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узей\Desktop\столовая 2024-2025\меню осень сентябрь для размещения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<sst xmlns="http://schemas.openxmlformats.org/spreadsheetml/2006/main" count="204" uniqueCount="47">
  <si>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</si>
  <si>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</si>
  <si>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</si>
  <si>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</si>
  <si>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</si>
  <si>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</si>
  <si>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</si>
  <si>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</si>
  <si>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</si>
  <si>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</si>
  <si>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</si>
  <si>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</si>
  <si>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</si>
  <si>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</si>
  <si>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</si>
  <si>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</si>
  <si>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</si>
  <si>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</si>
  <si>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</si>
  <si>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</si>
  <si>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</si>
  <si>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</si>
  <si>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</si>
  <si>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</si>
  <si>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</si>
  <si>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</si>
  <si>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</si>
  <si>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</si>
  <si>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</si>
  <si>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</si>
  <si>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</si>
  <si>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</si>
  <si>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</si>
  <si>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</si>
  <si>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</si>
  <si>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</si>
  <si>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</si>
  <si>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</si>
  <si>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</si>
  <si>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</si>
  <si>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</si>
  <si>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</si>
  <si>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 xml:space="preserve">  </t>
  </si>
  <si>
    <t>Чай с сахором</t>
  </si>
  <si>
    <t>Суп куриный с булгуром, помидорами и болгарским перцем</t>
  </si>
  <si>
    <t>Рагу овощное с маслом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</si>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</sst>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4" borderId="24" xfId="1" applyFont="1" applyFill="1" applyBorder="1" applyAlignment="1" applyProtection="1">
      <alignment horizontal="center"/>
      <protection locked="0"/>
    </xf>
    <xf numFmtId="0" fontId="13" fillId="4" borderId="1" xfId="1" applyFont="1" applyFill="1" applyBorder="1" applyAlignment="1" applyProtection="1">
      <alignment horizontal="center"/>
      <protection locked="0"/>
    </xf>
    <xf numFmtId="0" fontId="13" fillId="4" borderId="15" xfId="1" applyFont="1" applyFill="1" applyBorder="1" applyAlignment="1" applyProtection="1">
      <alignment horizontal="center"/>
      <protection locked="0"/>
    </xf>
    <xf numFmtId="0" fontId="13" fillId="4" borderId="25" xfId="1" applyFont="1" applyFill="1" applyBorder="1" applyAlignment="1" applyProtection="1">
      <alignment horizontal="center"/>
      <protection locked="0"/>
    </xf>
    <xf numFmtId="0" fontId="13" fillId="4" borderId="26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0" borderId="26" xfId="1" applyFont="1" applyBorder="1" applyAlignment="1" applyProtection="1">
      <alignment horizontal="center"/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3" fillId="0" borderId="17" xfId="1" applyFont="1" applyBorder="1" applyAlignment="1" applyProtection="1">
      <alignment horizontal="center"/>
      <protection locked="0"/>
    </xf>
    <xf numFmtId="0" fontId="13" fillId="0" borderId="26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3" fillId="0" borderId="27" xfId="1" applyFont="1" applyBorder="1" applyAlignment="1" applyProtection="1">
      <alignment horizontal="center"/>
      <protection locked="0"/>
    </xf>
    <xf numFmtId="0" fontId="13" fillId="5" borderId="26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7" xfId="1" applyFont="1" applyFill="1" applyBorder="1" applyAlignment="1" applyProtection="1">
      <alignment horizontal="center"/>
      <protection locked="0"/>
    </xf>
    <xf numFmtId="164" fontId="13" fillId="4" borderId="27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2" sqref="E22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9" t="s">
        <v>39</v>
      </c>
      <c r="D1" s="70"/>
      <c r="E1" s="70"/>
      <c r="F1" s="12" t="s">
        <v>15</v>
      </c>
      <c r="G1" s="2" t="s">
        <v>16</v>
      </c>
      <c r="H1" s="71"/>
      <c r="I1" s="71"/>
      <c r="J1" s="71"/>
      <c r="K1" s="71"/>
    </row>
    <row r="2" spans="1:12" ht="18" x14ac:dyDescent="0.25">
      <c r="A2" s="35" t="s">
        <v>6</v>
      </c>
      <c r="C2" s="2"/>
      <c r="G2" s="2" t="s">
        <v>17</v>
      </c>
      <c r="H2" s="71"/>
      <c r="I2" s="71"/>
      <c r="J2" s="71"/>
      <c r="K2" s="71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27</v>
      </c>
      <c r="I3" s="48">
        <v>9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38</v>
      </c>
      <c r="F14" s="43" t="s">
        <v>42</v>
      </c>
      <c r="G14" s="52" t="s">
        <v>38</v>
      </c>
      <c r="H14" s="53" t="s">
        <v>38</v>
      </c>
      <c r="I14" s="54" t="s">
        <v>38</v>
      </c>
      <c r="J14" s="55" t="s">
        <v>38</v>
      </c>
      <c r="K14" s="51" t="s">
        <v>38</v>
      </c>
      <c r="L14" s="43" t="s">
        <v>38</v>
      </c>
    </row>
    <row r="15" spans="1:12" ht="15.5" x14ac:dyDescent="0.35">
      <c r="A15" s="23"/>
      <c r="B15" s="15"/>
      <c r="C15" s="11"/>
      <c r="D15" s="7" t="s">
        <v>26</v>
      </c>
      <c r="E15" s="42" t="s">
        <v>44</v>
      </c>
      <c r="F15" s="43">
        <v>250</v>
      </c>
      <c r="G15" s="59">
        <v>5.82</v>
      </c>
      <c r="H15" s="60">
        <v>9.14</v>
      </c>
      <c r="I15" s="61">
        <v>8.85</v>
      </c>
      <c r="J15" s="72">
        <v>140.63999999999999</v>
      </c>
      <c r="K15" s="44">
        <v>144</v>
      </c>
      <c r="L15" s="43">
        <v>25.04</v>
      </c>
    </row>
    <row r="16" spans="1:12" ht="15.5" x14ac:dyDescent="0.35">
      <c r="A16" s="23"/>
      <c r="B16" s="15"/>
      <c r="C16" s="11"/>
      <c r="D16" s="7" t="s">
        <v>27</v>
      </c>
      <c r="E16" s="42" t="s">
        <v>46</v>
      </c>
      <c r="F16" s="43">
        <v>100</v>
      </c>
      <c r="G16" s="73">
        <v>15.9</v>
      </c>
      <c r="H16" s="74">
        <v>32</v>
      </c>
      <c r="I16" s="75">
        <v>5.2</v>
      </c>
      <c r="J16" s="76">
        <v>372.8</v>
      </c>
      <c r="K16" s="44">
        <v>126</v>
      </c>
      <c r="L16" s="43">
        <v>84.39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180</v>
      </c>
      <c r="G17" s="73">
        <v>2.88</v>
      </c>
      <c r="H17" s="74">
        <v>8.2799999999999994</v>
      </c>
      <c r="I17" s="75">
        <v>16.920000000000002</v>
      </c>
      <c r="J17" s="76">
        <v>154.62</v>
      </c>
      <c r="K17" s="44">
        <v>22</v>
      </c>
      <c r="L17" s="43">
        <v>10.87</v>
      </c>
    </row>
    <row r="18" spans="1:12" ht="15.5" x14ac:dyDescent="0.35">
      <c r="A18" s="23"/>
      <c r="B18" s="15"/>
      <c r="C18" s="11"/>
      <c r="D18" s="7" t="s">
        <v>29</v>
      </c>
      <c r="E18" s="42" t="s">
        <v>43</v>
      </c>
      <c r="F18" s="43">
        <v>200</v>
      </c>
      <c r="G18" s="62">
        <v>0.2</v>
      </c>
      <c r="H18" s="63">
        <v>0</v>
      </c>
      <c r="I18" s="64">
        <v>11</v>
      </c>
      <c r="J18" s="65">
        <v>44.8</v>
      </c>
      <c r="K18" s="44">
        <v>114</v>
      </c>
      <c r="L18" s="43">
        <v>1.72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45</v>
      </c>
      <c r="G19" s="56">
        <v>3.19</v>
      </c>
      <c r="H19" s="57">
        <v>0.31</v>
      </c>
      <c r="I19" s="58">
        <v>19.89</v>
      </c>
      <c r="J19" s="77">
        <v>108</v>
      </c>
      <c r="K19" s="44">
        <v>119</v>
      </c>
      <c r="L19" s="43">
        <v>4.1399999999999997</v>
      </c>
    </row>
    <row r="20" spans="1:12" ht="14.5" x14ac:dyDescent="0.35">
      <c r="A20" s="23"/>
      <c r="B20" s="15"/>
      <c r="C20" s="11"/>
      <c r="D20" s="7" t="s">
        <v>31</v>
      </c>
      <c r="E20" s="42" t="s">
        <v>41</v>
      </c>
      <c r="F20" s="43">
        <v>40</v>
      </c>
      <c r="G20" s="43">
        <v>2.2799999999999998</v>
      </c>
      <c r="H20" s="43">
        <v>0.44</v>
      </c>
      <c r="I20" s="43">
        <v>14.88</v>
      </c>
      <c r="J20" s="43">
        <v>72.52</v>
      </c>
      <c r="K20" s="44">
        <v>120</v>
      </c>
      <c r="L20" s="43">
        <v>3.6</v>
      </c>
    </row>
    <row r="21" spans="1:12" ht="14.5" x14ac:dyDescent="0.35">
      <c r="A21" s="23"/>
      <c r="B21" s="15"/>
      <c r="C21" s="11"/>
      <c r="D21" s="6"/>
      <c r="E21" s="42" t="s">
        <v>38</v>
      </c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815</v>
      </c>
      <c r="G23" s="19">
        <f t="shared" ref="G23:J23" si="2">SUM(G14:G22)</f>
        <v>30.27</v>
      </c>
      <c r="H23" s="19">
        <f t="shared" si="2"/>
        <v>50.17</v>
      </c>
      <c r="I23" s="19">
        <f t="shared" si="2"/>
        <v>76.739999999999995</v>
      </c>
      <c r="J23" s="19">
        <f t="shared" si="2"/>
        <v>893.38</v>
      </c>
      <c r="K23" s="25"/>
      <c r="L23" s="19">
        <f t="shared" ref="L23" si="3">SUM(L14:L22)</f>
        <v>129.76000000000002</v>
      </c>
    </row>
    <row r="24" spans="1:12" ht="15" thickBot="1" x14ac:dyDescent="0.3">
      <c r="A24" s="29">
        <f>A6</f>
        <v>1</v>
      </c>
      <c r="B24" s="30">
        <f>B6</f>
        <v>1</v>
      </c>
      <c r="C24" s="66" t="s">
        <v>4</v>
      </c>
      <c r="D24" s="67"/>
      <c r="E24" s="31"/>
      <c r="F24" s="32">
        <f>F13+F23</f>
        <v>815</v>
      </c>
      <c r="G24" s="32">
        <f t="shared" ref="G24:J24" si="4">G13+G23</f>
        <v>30.27</v>
      </c>
      <c r="H24" s="32">
        <f t="shared" si="4"/>
        <v>50.17</v>
      </c>
      <c r="I24" s="32">
        <f t="shared" si="4"/>
        <v>76.739999999999995</v>
      </c>
      <c r="J24" s="32">
        <f t="shared" si="4"/>
        <v>893.38</v>
      </c>
      <c r="K24" s="32"/>
      <c r="L24" s="32">
        <f t="shared" ref="L24" si="5">L13+L23</f>
        <v>129.76000000000002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6" t="s">
        <v>4</v>
      </c>
      <c r="D43" s="67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6" t="s">
        <v>4</v>
      </c>
      <c r="D62" s="67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6" t="s">
        <v>4</v>
      </c>
      <c r="D81" s="67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6" t="s">
        <v>4</v>
      </c>
      <c r="D100" s="67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6" t="s">
        <v>4</v>
      </c>
      <c r="D119" s="67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6" t="s">
        <v>4</v>
      </c>
      <c r="D138" s="67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6" t="s">
        <v>4</v>
      </c>
      <c r="D157" s="67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6" t="s">
        <v>4</v>
      </c>
      <c r="D176" s="67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6" t="s">
        <v>4</v>
      </c>
      <c r="D195" s="67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68" t="s">
        <v>5</v>
      </c>
      <c r="D196" s="68"/>
      <c r="E196" s="68"/>
      <c r="F196" s="34">
        <f>(F24+F43+F62+F81+F100+F119+F138+F157+F176+F195)/(IF(F24=0,0,1)+IF(F43=0,0,1)+IF(F62=0,0,1)+IF(F81=0,0,1)+IF(F100=0,0,1)+IF(F119=0,0,1)+IF(F138=0,0,1)+IF(F157=0,0,1)+IF(F176=0,0,1)+IF(F195=0,0,1))</f>
        <v>815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30.27</v>
      </c>
      <c r="H196" s="34">
        <f t="shared" si="94"/>
        <v>50.17</v>
      </c>
      <c r="I196" s="34">
        <f t="shared" si="94"/>
        <v>76.739999999999995</v>
      </c>
      <c r="J196" s="34">
        <f t="shared" si="94"/>
        <v>893.38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129.76000000000002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2024-09-25T07:02:24Z</dcterms:modified>
</cp:coreProperties>
</file>