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 2024-2025\меню осень для размещения ноябрь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42" i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96" i="1" l="1"/>
  <c r="F119" i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<sst xmlns="http://schemas.openxmlformats.org/spreadsheetml/2006/main" count="205" uniqueCount="46">
  <si>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</si>
  <si>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</si>
  <si>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</si>
  <si>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</si>
  <si>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</si>
  <si>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</si>
  <si>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</si>
  <si>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</si>
  <si>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</si>
  <si>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</si>
  <si>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</si>
  <si>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</si>
  <si>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</si>
  <si>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</si>
  <si>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</si>
  <si>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</si>
  <si>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</si>
  <si>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</si>
  <si>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</si>
  <si>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</si>
  <si>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</si>
  <si>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</si>
  <si>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</si>
  <si>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</si>
  <si>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</si>
  <si>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</si>
  <si>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</si>
  <si>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</si>
  <si>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</si>
  <si>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</si>
  <si>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</si>
  <si>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</si>
  <si>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</si>
  <si>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</si>
  <si>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</si>
  <si>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</si>
  <si>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</si>
  <si>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</si>
  <si>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</si>
  <si>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МБОУ ТСШ № 3</t>
  </si>
  <si>
    <t>Хлеб пшеничный</t>
  </si>
  <si>
    <t>Хлеб ржаной</t>
  </si>
  <si>
    <t>Фрукты в ассортименте (виноград)</t>
  </si>
  <si>
    <t>Щи с мясом и сметаной</t>
  </si>
  <si>
    <t>Плов с мясом</t>
  </si>
  <si>
    <t xml:space="preserve">Компот фруктово -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</si>
</sst>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2" fillId="4" borderId="23" xfId="0" applyFont="1" applyFill="1" applyBorder="1" applyAlignment="1" applyProtection="1">
      <alignment horizontal="center"/>
      <protection locked="0"/>
    </xf>
    <xf numFmtId="0" fontId="13" fillId="4" borderId="25" xfId="0" applyFont="1" applyFill="1" applyBorder="1" applyAlignment="1" applyProtection="1">
      <alignment horizontal="center"/>
      <protection locked="0"/>
    </xf>
    <xf numFmtId="0" fontId="13" fillId="4" borderId="2" xfId="0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 applyProtection="1">
      <alignment horizontal="center"/>
      <protection locked="0"/>
    </xf>
    <xf numFmtId="164" fontId="13" fillId="4" borderId="24" xfId="0" applyNumberFormat="1" applyFont="1" applyFill="1" applyBorder="1" applyAlignment="1" applyProtection="1">
      <alignment horizontal="center"/>
      <protection locked="0"/>
    </xf>
    <xf numFmtId="0" fontId="13" fillId="4" borderId="26" xfId="0" applyFont="1" applyFill="1" applyBorder="1" applyAlignment="1" applyProtection="1">
      <alignment horizontal="center"/>
      <protection locked="0"/>
    </xf>
    <xf numFmtId="0" fontId="13" fillId="4" borderId="28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4" borderId="29" xfId="0" applyFont="1" applyFill="1" applyBorder="1" applyAlignment="1" applyProtection="1">
      <alignment horizontal="center"/>
      <protection locked="0"/>
    </xf>
    <xf numFmtId="0" fontId="13" fillId="4" borderId="1" xfId="0" applyFont="1" applyFill="1" applyBorder="1" applyAlignment="1" applyProtection="1">
      <alignment horizontal="center"/>
      <protection locked="0"/>
    </xf>
    <xf numFmtId="0" fontId="13" fillId="4" borderId="30" xfId="0" applyFont="1" applyFill="1" applyBorder="1" applyAlignment="1" applyProtection="1">
      <alignment horizontal="center"/>
      <protection locked="0"/>
    </xf>
    <xf numFmtId="0" fontId="13" fillId="4" borderId="31" xfId="0" applyFont="1" applyFill="1" applyBorder="1" applyAlignment="1" applyProtection="1">
      <alignment horizontal="center"/>
      <protection locked="0"/>
    </xf>
    <xf numFmtId="164" fontId="13" fillId="4" borderId="27" xfId="0" applyNumberFormat="1" applyFont="1" applyFill="1" applyBorder="1" applyAlignment="1" applyProtection="1">
      <alignment horizontal="center"/>
      <protection locked="0"/>
    </xf>
    <xf numFmtId="0" fontId="13" fillId="5" borderId="25" xfId="0" applyFont="1" applyFill="1" applyBorder="1" applyAlignment="1" applyProtection="1">
      <alignment horizontal="center"/>
      <protection locked="0"/>
    </xf>
    <xf numFmtId="0" fontId="13" fillId="5" borderId="2" xfId="0" applyFont="1" applyFill="1" applyBorder="1" applyAlignment="1" applyProtection="1">
      <alignment horizontal="center"/>
      <protection locked="0"/>
    </xf>
    <xf numFmtId="0" fontId="13" fillId="5" borderId="17" xfId="0" applyFont="1" applyFill="1" applyBorder="1" applyAlignment="1" applyProtection="1">
      <alignment horizontal="center"/>
      <protection locked="0"/>
    </xf>
    <xf numFmtId="164" fontId="13" fillId="5" borderId="2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E21" sqref="E21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7</v>
      </c>
      <c r="C1" s="58" t="s">
        <v>39</v>
      </c>
      <c r="D1" s="59"/>
      <c r="E1" s="59"/>
      <c r="F1" s="12" t="s">
        <v>15</v>
      </c>
      <c r="G1" s="2" t="s">
        <v>16</v>
      </c>
      <c r="H1" s="60"/>
      <c r="I1" s="60"/>
      <c r="J1" s="60"/>
      <c r="K1" s="60"/>
    </row>
    <row r="2" spans="1:12" ht="18" x14ac:dyDescent="0.25">
      <c r="A2" s="35" t="s">
        <v>6</v>
      </c>
      <c r="C2" s="2"/>
      <c r="G2" s="2" t="s">
        <v>17</v>
      </c>
      <c r="H2" s="60"/>
      <c r="I2" s="60"/>
      <c r="J2" s="60"/>
      <c r="K2" s="60"/>
    </row>
    <row r="3" spans="1:12" ht="17.25" customHeight="1" x14ac:dyDescent="0.25">
      <c r="A3" s="4" t="s">
        <v>8</v>
      </c>
      <c r="C3" s="2"/>
      <c r="D3" s="3"/>
      <c r="E3" s="38" t="s">
        <v>38</v>
      </c>
      <c r="G3" s="2" t="s">
        <v>18</v>
      </c>
      <c r="H3" s="48">
        <v>5</v>
      </c>
      <c r="I3" s="48">
        <v>11</v>
      </c>
      <c r="J3" s="49">
        <v>2024</v>
      </c>
      <c r="K3" s="50"/>
    </row>
    <row r="4" spans="1:12" ht="13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thickBot="1" x14ac:dyDescent="0.4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.5" x14ac:dyDescent="0.3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42</v>
      </c>
      <c r="F14" s="43">
        <v>100</v>
      </c>
      <c r="G14" s="64">
        <v>0.8</v>
      </c>
      <c r="H14" s="65">
        <v>0.2</v>
      </c>
      <c r="I14" s="66">
        <v>7.5</v>
      </c>
      <c r="J14" s="67">
        <v>38</v>
      </c>
      <c r="K14" s="51" t="s">
        <v>38</v>
      </c>
      <c r="L14" s="43">
        <v>13.32</v>
      </c>
    </row>
    <row r="15" spans="1:12" ht="15.5" x14ac:dyDescent="0.35">
      <c r="A15" s="23"/>
      <c r="B15" s="15"/>
      <c r="C15" s="11"/>
      <c r="D15" s="7" t="s">
        <v>26</v>
      </c>
      <c r="E15" s="42" t="s">
        <v>43</v>
      </c>
      <c r="F15" s="43">
        <v>200</v>
      </c>
      <c r="G15" s="52">
        <v>6</v>
      </c>
      <c r="H15" s="53">
        <v>6.28</v>
      </c>
      <c r="I15" s="54">
        <v>7.12</v>
      </c>
      <c r="J15" s="68">
        <v>109.74</v>
      </c>
      <c r="K15" s="44">
        <v>30</v>
      </c>
      <c r="L15" s="43">
        <v>18.38</v>
      </c>
    </row>
    <row r="16" spans="1:12" ht="15.5" x14ac:dyDescent="0.35">
      <c r="A16" s="23"/>
      <c r="B16" s="15"/>
      <c r="C16" s="11"/>
      <c r="D16" s="7" t="s">
        <v>27</v>
      </c>
      <c r="E16" s="42" t="s">
        <v>44</v>
      </c>
      <c r="F16" s="43">
        <v>250</v>
      </c>
      <c r="G16" s="52">
        <v>26.9</v>
      </c>
      <c r="H16" s="53">
        <v>33.159999999999997</v>
      </c>
      <c r="I16" s="54">
        <v>40.369999999999997</v>
      </c>
      <c r="J16" s="68">
        <v>567.08000000000004</v>
      </c>
      <c r="K16" s="44">
        <v>504</v>
      </c>
      <c r="L16" s="43">
        <v>77.12</v>
      </c>
    </row>
    <row r="17" spans="1:12" ht="15.5" x14ac:dyDescent="0.35">
      <c r="A17" s="23"/>
      <c r="B17" s="15"/>
      <c r="C17" s="11"/>
      <c r="D17" s="7" t="s">
        <v>28</v>
      </c>
      <c r="E17" s="42" t="s">
        <v>38</v>
      </c>
      <c r="F17" s="43" t="s">
        <v>38</v>
      </c>
      <c r="G17" s="52" t="s">
        <v>38</v>
      </c>
      <c r="H17" s="53" t="s">
        <v>38</v>
      </c>
      <c r="I17" s="56" t="s">
        <v>38</v>
      </c>
      <c r="J17" s="57" t="s">
        <v>38</v>
      </c>
      <c r="K17" s="44" t="s">
        <v>38</v>
      </c>
      <c r="L17" s="43" t="s">
        <v>38</v>
      </c>
    </row>
    <row r="18" spans="1:12" ht="15.5" x14ac:dyDescent="0.35">
      <c r="A18" s="23"/>
      <c r="B18" s="15"/>
      <c r="C18" s="11"/>
      <c r="D18" s="7" t="s">
        <v>29</v>
      </c>
      <c r="E18" s="42" t="s">
        <v>45</v>
      </c>
      <c r="F18" s="43">
        <v>200</v>
      </c>
      <c r="G18" s="69">
        <v>0.19</v>
      </c>
      <c r="H18" s="70">
        <v>7.0000000000000007E-2</v>
      </c>
      <c r="I18" s="71">
        <v>14.95</v>
      </c>
      <c r="J18" s="72">
        <v>61.78</v>
      </c>
      <c r="K18" s="44">
        <v>97</v>
      </c>
      <c r="L18" s="43">
        <v>8.89</v>
      </c>
    </row>
    <row r="19" spans="1:12" ht="15.5" x14ac:dyDescent="0.35">
      <c r="A19" s="23"/>
      <c r="B19" s="15"/>
      <c r="C19" s="11"/>
      <c r="D19" s="7" t="s">
        <v>30</v>
      </c>
      <c r="E19" s="42" t="s">
        <v>40</v>
      </c>
      <c r="F19" s="43">
        <v>20</v>
      </c>
      <c r="G19" s="52">
        <v>1.4</v>
      </c>
      <c r="H19" s="53">
        <v>0.14000000000000001</v>
      </c>
      <c r="I19" s="54">
        <v>8.8000000000000007</v>
      </c>
      <c r="J19" s="55">
        <v>48</v>
      </c>
      <c r="K19" s="44">
        <v>119</v>
      </c>
      <c r="L19" s="43">
        <v>1.84</v>
      </c>
    </row>
    <row r="20" spans="1:12" ht="14.5" x14ac:dyDescent="0.35">
      <c r="A20" s="23"/>
      <c r="B20" s="15"/>
      <c r="C20" s="11"/>
      <c r="D20" s="7" t="s">
        <v>31</v>
      </c>
      <c r="E20" s="42" t="s">
        <v>41</v>
      </c>
      <c r="F20" s="43">
        <v>20</v>
      </c>
      <c r="G20" s="43">
        <v>1.32</v>
      </c>
      <c r="H20" s="43">
        <v>0.24</v>
      </c>
      <c r="I20" s="43">
        <v>8.0399999999999991</v>
      </c>
      <c r="J20" s="43">
        <v>39.6</v>
      </c>
      <c r="K20" s="44">
        <v>120</v>
      </c>
      <c r="L20" s="43">
        <v>1.84</v>
      </c>
    </row>
    <row r="21" spans="1:12" ht="14.5" x14ac:dyDescent="0.35">
      <c r="A21" s="23"/>
      <c r="B21" s="15"/>
      <c r="C21" s="11"/>
      <c r="D21" s="6"/>
      <c r="E21" s="42" t="s">
        <v>38</v>
      </c>
      <c r="F21" s="43"/>
      <c r="G21" s="43" t="s">
        <v>38</v>
      </c>
      <c r="H21" s="43" t="s">
        <v>38</v>
      </c>
      <c r="I21" s="43" t="s">
        <v>38</v>
      </c>
      <c r="J21" s="43" t="s">
        <v>38</v>
      </c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790</v>
      </c>
      <c r="G23" s="19">
        <f t="shared" ref="G23:J23" si="2">SUM(G14:G22)</f>
        <v>36.609999999999992</v>
      </c>
      <c r="H23" s="19">
        <f t="shared" si="2"/>
        <v>40.090000000000003</v>
      </c>
      <c r="I23" s="19">
        <f t="shared" si="2"/>
        <v>86.78</v>
      </c>
      <c r="J23" s="19">
        <f t="shared" si="2"/>
        <v>864.2</v>
      </c>
      <c r="K23" s="25"/>
      <c r="L23" s="19">
        <f t="shared" ref="L23" si="3">SUM(L14:L22)</f>
        <v>121.39000000000001</v>
      </c>
    </row>
    <row r="24" spans="1:12" ht="15" thickBot="1" x14ac:dyDescent="0.3">
      <c r="A24" s="29">
        <f>A6</f>
        <v>1</v>
      </c>
      <c r="B24" s="30">
        <f>B6</f>
        <v>1</v>
      </c>
      <c r="C24" s="61" t="s">
        <v>4</v>
      </c>
      <c r="D24" s="62"/>
      <c r="E24" s="31"/>
      <c r="F24" s="32">
        <f>F13+F23</f>
        <v>790</v>
      </c>
      <c r="G24" s="32">
        <f t="shared" ref="G24:J24" si="4">G13+G23</f>
        <v>36.609999999999992</v>
      </c>
      <c r="H24" s="32">
        <f t="shared" si="4"/>
        <v>40.090000000000003</v>
      </c>
      <c r="I24" s="32">
        <f t="shared" si="4"/>
        <v>86.78</v>
      </c>
      <c r="J24" s="32">
        <f t="shared" si="4"/>
        <v>864.2</v>
      </c>
      <c r="K24" s="32"/>
      <c r="L24" s="32">
        <f t="shared" ref="L24" si="5">L13+L23</f>
        <v>121.39000000000001</v>
      </c>
    </row>
    <row r="25" spans="1:12" ht="14.5" x14ac:dyDescent="0.3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4.5" x14ac:dyDescent="0.3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4.5" x14ac:dyDescent="0.3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4.5" x14ac:dyDescent="0.3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4.5" x14ac:dyDescent="0.3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4.5" x14ac:dyDescent="0.3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1" t="s">
        <v>4</v>
      </c>
      <c r="D43" s="6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4.5" x14ac:dyDescent="0.3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4.5" x14ac:dyDescent="0.3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4.5" x14ac:dyDescent="0.3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4.5" x14ac:dyDescent="0.3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1" t="s">
        <v>4</v>
      </c>
      <c r="D62" s="6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4.5" x14ac:dyDescent="0.3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4.5" x14ac:dyDescent="0.3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4.5" x14ac:dyDescent="0.3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4.5" x14ac:dyDescent="0.3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1" t="s">
        <v>4</v>
      </c>
      <c r="D81" s="6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4.5" x14ac:dyDescent="0.3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4.5" x14ac:dyDescent="0.3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4.5" x14ac:dyDescent="0.3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4.5" x14ac:dyDescent="0.3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1" t="s">
        <v>4</v>
      </c>
      <c r="D100" s="6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5" x14ac:dyDescent="0.3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5" x14ac:dyDescent="0.3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5" x14ac:dyDescent="0.3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5" x14ac:dyDescent="0.3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5" x14ac:dyDescent="0.3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1" t="s">
        <v>4</v>
      </c>
      <c r="D119" s="6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5" x14ac:dyDescent="0.3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5" x14ac:dyDescent="0.3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5" x14ac:dyDescent="0.3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5" x14ac:dyDescent="0.3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5" x14ac:dyDescent="0.3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1" t="s">
        <v>4</v>
      </c>
      <c r="D138" s="6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5" x14ac:dyDescent="0.3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5" x14ac:dyDescent="0.3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5" x14ac:dyDescent="0.3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5" x14ac:dyDescent="0.3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1" t="s">
        <v>4</v>
      </c>
      <c r="D157" s="6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5" x14ac:dyDescent="0.3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5" x14ac:dyDescent="0.3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5" x14ac:dyDescent="0.3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5" x14ac:dyDescent="0.3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5" x14ac:dyDescent="0.3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1" t="s">
        <v>4</v>
      </c>
      <c r="D176" s="6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5" x14ac:dyDescent="0.3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5" x14ac:dyDescent="0.3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5" x14ac:dyDescent="0.3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5" x14ac:dyDescent="0.3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5" x14ac:dyDescent="0.3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61" t="s">
        <v>4</v>
      </c>
      <c r="D195" s="6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ht="13.5" thickBot="1" x14ac:dyDescent="0.3">
      <c r="A196" s="27"/>
      <c r="B196" s="28"/>
      <c r="C196" s="63" t="s">
        <v>5</v>
      </c>
      <c r="D196" s="63"/>
      <c r="E196" s="63"/>
      <c r="F196" s="34">
        <f>(F24+F43+F62+F81+F100+F119+F138+F157+F176+F195)/(IF(F24=0,0,1)+IF(F43=0,0,1)+IF(F62=0,0,1)+IF(F81=0,0,1)+IF(F100=0,0,1)+IF(F119=0,0,1)+IF(F138=0,0,1)+IF(F157=0,0,1)+IF(F176=0,0,1)+IF(F195=0,0,1))</f>
        <v>790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36.609999999999992</v>
      </c>
      <c r="H196" s="34">
        <f t="shared" si="94"/>
        <v>40.090000000000003</v>
      </c>
      <c r="I196" s="34">
        <f t="shared" si="94"/>
        <v>86.78</v>
      </c>
      <c r="J196" s="34">
        <f t="shared" si="94"/>
        <v>864.2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121.39000000000001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Музей</cp:lastModifiedBy>
  <dcterms:created xsi:type="dcterms:W3CDTF">2022-05-16T14:23:56Z</dcterms:created>
  <dcterms:modified xsi:type="dcterms:W3CDTF">2024-11-01T06:11:08Z</dcterms:modified>
</cp:coreProperties>
</file>