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4-2025\меню осень для размещения но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38" i="1" s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19" i="1"/>
  <c r="J62" i="1"/>
  <c r="F100" i="1"/>
  <c r="L100" i="1"/>
  <c r="L81" i="1"/>
  <c r="F62" i="1"/>
  <c r="L157" i="1"/>
  <c r="I62" i="1"/>
  <c r="L43" i="1"/>
  <c r="L62" i="1"/>
  <c r="I100" i="1"/>
  <c r="J138" i="1"/>
  <c r="H195" i="1"/>
  <c r="G176" i="1"/>
  <c r="I195" i="1"/>
  <c r="I43" i="1"/>
  <c r="G100" i="1"/>
  <c r="H176" i="1"/>
  <c r="F81" i="1"/>
  <c r="J119" i="1"/>
  <c r="H119" i="1"/>
  <c r="I119" i="1"/>
  <c r="J195" i="1"/>
  <c r="H81" i="1"/>
  <c r="H138" i="1"/>
  <c r="J157" i="1"/>
  <c r="L24" i="1"/>
  <c r="L176" i="1"/>
  <c r="H62" i="1"/>
  <c r="I176" i="1"/>
  <c r="H157" i="1"/>
  <c r="J176" i="1"/>
  <c r="H43" i="1"/>
  <c r="G138" i="1"/>
  <c r="I157" i="1"/>
  <c r="F43" i="1"/>
  <c r="J43" i="1"/>
  <c r="G81" i="1"/>
  <c r="H100" i="1"/>
  <c r="I138" i="1"/>
  <c r="G195" i="1"/>
  <c r="J81" i="1"/>
  <c r="G157" i="1"/>
  <c r="G43" i="1"/>
  <c r="G119" i="1"/>
  <c r="G62" i="1"/>
  <c r="I81" i="1"/>
  <c r="J100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J196" i="1"/>
  <c r="F196" i="1"/>
  <c r="G196" i="1"/>
  <c r="I196" i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<sst xmlns="http://schemas.openxmlformats.org/spreadsheetml/2006/main" count="197" uniqueCount="47">
  <si>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</si>
  <si>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</si>
  <si>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</si>
  <si>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</si>
  <si>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</si>
  <si>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</si>
  <si>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</si>
  <si>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</si>
  <si>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</si>
  <si>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</si>
  <si>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</si>
  <si>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</si>
  <si>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</si>
  <si>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</si>
  <si>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</si>
  <si>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</si>
  <si>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</si>
  <si>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</si>
  <si>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</si>
  <si>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</si>
  <si>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</si>
  <si>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</si>
  <si>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</si>
  <si>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</si>
  <si>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</si>
  <si>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</si>
  <si>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</si>
  <si>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</si>
  <si>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</si>
  <si>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</si>
  <si>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</si>
  <si>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</si>
  <si>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</si>
  <si>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</si>
  <si>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</si>
  <si>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</si>
  <si>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</si>
  <si>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</si>
  <si>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</si>
  <si>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</si>
  <si>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</si>
  <si>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</si>
  <si>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Икра овощная(кабачковая)</t>
  </si>
  <si>
    <t>Суп картофельный с мясом</t>
  </si>
  <si>
    <t>Рыба запеченная под сырно - овощной шапкой</t>
  </si>
  <si>
    <t xml:space="preserve">Картофельное пюре с маслом </t>
  </si>
  <si>
    <t xml:space="preserve">Компот из смеси фруктов и ягод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</si>
</sst>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164" fontId="13" fillId="4" borderId="25" xfId="0" applyNumberFormat="1" applyFont="1" applyFill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15" xfId="0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center"/>
      <protection locked="0"/>
    </xf>
    <xf numFmtId="164" fontId="13" fillId="0" borderId="25" xfId="0" applyNumberFormat="1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2" t="s">
        <v>39</v>
      </c>
      <c r="D1" s="73"/>
      <c r="E1" s="73"/>
      <c r="F1" s="12" t="s">
        <v>15</v>
      </c>
      <c r="G1" s="2" t="s">
        <v>16</v>
      </c>
      <c r="H1" s="74"/>
      <c r="I1" s="74"/>
      <c r="J1" s="74"/>
      <c r="K1" s="74"/>
    </row>
    <row r="2" spans="1:12" ht="18" x14ac:dyDescent="0.25">
      <c r="A2" s="35" t="s">
        <v>6</v>
      </c>
      <c r="C2" s="2"/>
      <c r="G2" s="2" t="s">
        <v>17</v>
      </c>
      <c r="H2" s="74"/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27</v>
      </c>
      <c r="I3" s="48">
        <v>11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42</v>
      </c>
      <c r="F14" s="43">
        <v>60</v>
      </c>
      <c r="G14" s="62">
        <v>1.2</v>
      </c>
      <c r="H14" s="63">
        <v>5.4</v>
      </c>
      <c r="I14" s="64">
        <v>5.16</v>
      </c>
      <c r="J14" s="65">
        <v>73.2</v>
      </c>
      <c r="K14" s="51">
        <v>135</v>
      </c>
      <c r="L14" s="43">
        <v>10.210000000000001</v>
      </c>
    </row>
    <row r="15" spans="1:12" ht="15.5" x14ac:dyDescent="0.35">
      <c r="A15" s="23"/>
      <c r="B15" s="15"/>
      <c r="C15" s="11"/>
      <c r="D15" s="7" t="s">
        <v>26</v>
      </c>
      <c r="E15" s="42" t="s">
        <v>43</v>
      </c>
      <c r="F15" s="43">
        <v>200</v>
      </c>
      <c r="G15" s="66">
        <v>6</v>
      </c>
      <c r="H15" s="56">
        <v>5.4</v>
      </c>
      <c r="I15" s="67">
        <v>10.8</v>
      </c>
      <c r="J15" s="68">
        <v>115.6</v>
      </c>
      <c r="K15" s="44">
        <v>48</v>
      </c>
      <c r="L15" s="43">
        <v>17.420000000000002</v>
      </c>
    </row>
    <row r="16" spans="1:12" ht="15.5" x14ac:dyDescent="0.35">
      <c r="A16" s="23"/>
      <c r="B16" s="15"/>
      <c r="C16" s="11"/>
      <c r="D16" s="7" t="s">
        <v>27</v>
      </c>
      <c r="E16" s="42" t="s">
        <v>44</v>
      </c>
      <c r="F16" s="43">
        <v>90</v>
      </c>
      <c r="G16" s="59">
        <v>19.71</v>
      </c>
      <c r="H16" s="60">
        <v>15.75</v>
      </c>
      <c r="I16" s="61">
        <v>6.21</v>
      </c>
      <c r="J16" s="69">
        <v>245.34</v>
      </c>
      <c r="K16" s="44">
        <v>148</v>
      </c>
      <c r="L16" s="43">
        <v>53.33</v>
      </c>
    </row>
    <row r="17" spans="1:12" ht="15.5" x14ac:dyDescent="0.35">
      <c r="A17" s="23"/>
      <c r="B17" s="15"/>
      <c r="C17" s="11"/>
      <c r="D17" s="7" t="s">
        <v>28</v>
      </c>
      <c r="E17" s="42" t="s">
        <v>45</v>
      </c>
      <c r="F17" s="43">
        <v>150</v>
      </c>
      <c r="G17" s="52">
        <v>8.64</v>
      </c>
      <c r="H17" s="53">
        <v>6.12</v>
      </c>
      <c r="I17" s="57">
        <v>40.68</v>
      </c>
      <c r="J17" s="58">
        <v>252.36</v>
      </c>
      <c r="K17" s="44">
        <v>50</v>
      </c>
      <c r="L17" s="43">
        <v>16.36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59">
        <v>0.26</v>
      </c>
      <c r="H18" s="60">
        <v>0</v>
      </c>
      <c r="I18" s="61">
        <v>15.46</v>
      </c>
      <c r="J18" s="69">
        <v>62</v>
      </c>
      <c r="K18" s="44">
        <v>216</v>
      </c>
      <c r="L18" s="43">
        <v>3.75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30</v>
      </c>
      <c r="G19" s="70">
        <v>2.13</v>
      </c>
      <c r="H19" s="53">
        <v>0.21</v>
      </c>
      <c r="I19" s="54">
        <v>13.26</v>
      </c>
      <c r="J19" s="55">
        <v>72</v>
      </c>
      <c r="K19" s="44">
        <v>119</v>
      </c>
      <c r="L19" s="43">
        <v>2.76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59">
        <v>1.1399999999999999</v>
      </c>
      <c r="H20" s="60">
        <v>0.22</v>
      </c>
      <c r="I20" s="61">
        <v>7.44</v>
      </c>
      <c r="J20" s="71">
        <v>36.26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750</v>
      </c>
      <c r="G23" s="19">
        <f t="shared" ref="G23:J23" si="2">SUM(G14:G22)</f>
        <v>39.08</v>
      </c>
      <c r="H23" s="19">
        <f t="shared" si="2"/>
        <v>33.1</v>
      </c>
      <c r="I23" s="19">
        <f t="shared" si="2"/>
        <v>99.01</v>
      </c>
      <c r="J23" s="19">
        <f t="shared" si="2"/>
        <v>856.76</v>
      </c>
      <c r="K23" s="25"/>
      <c r="L23" s="19">
        <f t="shared" ref="L23" si="3">SUM(L14:L22)</f>
        <v>105.67000000000002</v>
      </c>
    </row>
    <row r="24" spans="1:12" ht="15" thickBot="1" x14ac:dyDescent="0.3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750</v>
      </c>
      <c r="G24" s="32">
        <f t="shared" ref="G24:J24" si="4">G13+G23</f>
        <v>39.08</v>
      </c>
      <c r="H24" s="32">
        <f t="shared" si="4"/>
        <v>33.1</v>
      </c>
      <c r="I24" s="32">
        <f t="shared" si="4"/>
        <v>99.01</v>
      </c>
      <c r="J24" s="32">
        <f t="shared" si="4"/>
        <v>856.76</v>
      </c>
      <c r="K24" s="32"/>
      <c r="L24" s="32">
        <f t="shared" ref="L24" si="5">L13+L23</f>
        <v>105.67000000000002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750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39.08</v>
      </c>
      <c r="H196" s="34">
        <f t="shared" si="94"/>
        <v>33.1</v>
      </c>
      <c r="I196" s="34">
        <f t="shared" si="94"/>
        <v>99.01</v>
      </c>
      <c r="J196" s="34">
        <f t="shared" si="94"/>
        <v>856.76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105.67000000000002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2024-11-22T02:31:17Z</dcterms:modified>
</cp:coreProperties>
</file>