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<sst xmlns="http://schemas.openxmlformats.org/spreadsheetml/2006/main" count="197" uniqueCount="47">
  <si>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</si>
  <si>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</si>
  <si>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</si>
  <si>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</si>
  <si>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</si>
  <si>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</si>
  <si>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</si>
  <si>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</si>
  <si>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</si>
  <si>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</si>
  <si>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</si>
  <si>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</si>
  <si>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</si>
  <si>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</si>
  <si>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</si>
  <si>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</si>
  <si>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</si>
  <si>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</si>
  <si>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</si>
  <si>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</si>
  <si>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</si>
  <si>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</si>
  <si>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</si>
  <si>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</si>
  <si>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</si>
  <si>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</si>
  <si>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</si>
  <si>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</si>
  <si>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</si>
  <si>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</si>
  <si>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</si>
  <si>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</si>
  <si>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</si>
  <si>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</si>
  <si>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</si>
  <si>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</si>
  <si>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</si>
  <si>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</si>
  <si>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</si>
  <si>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</si>
  <si>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</si>
  <si>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</si>
  <si>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Щи вегетарианские со сметаной</t>
  </si>
  <si>
    <t>Фрукты в ассортименте (яблоко)</t>
  </si>
  <si>
    <t>Гуляш</t>
  </si>
  <si>
    <t>Булгур отварной  с маслом</t>
  </si>
  <si>
    <t xml:space="preserve">Компот из смеси фруктов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</si>
</sst>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4" borderId="28" xfId="1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164" fontId="13" fillId="4" borderId="30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4" t="s">
        <v>39</v>
      </c>
      <c r="D1" s="75"/>
      <c r="E1" s="75"/>
      <c r="F1" s="12" t="s">
        <v>15</v>
      </c>
      <c r="G1" s="2" t="s">
        <v>16</v>
      </c>
      <c r="H1" s="76"/>
      <c r="I1" s="76"/>
      <c r="J1" s="76"/>
      <c r="K1" s="76"/>
    </row>
    <row r="2" spans="1:12" ht="18" x14ac:dyDescent="0.25">
      <c r="A2" s="35" t="s">
        <v>6</v>
      </c>
      <c r="C2" s="2"/>
      <c r="G2" s="2" t="s">
        <v>17</v>
      </c>
      <c r="H2" s="76"/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10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60">
        <v>0.6</v>
      </c>
      <c r="H14" s="61">
        <v>0</v>
      </c>
      <c r="I14" s="62">
        <v>16.95</v>
      </c>
      <c r="J14" s="63">
        <v>69</v>
      </c>
      <c r="K14" s="51">
        <v>24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6">
        <v>1.8</v>
      </c>
      <c r="H15" s="57">
        <v>5.4</v>
      </c>
      <c r="I15" s="58">
        <v>7.2</v>
      </c>
      <c r="J15" s="59">
        <v>84.8</v>
      </c>
      <c r="K15" s="44">
        <v>237</v>
      </c>
      <c r="L15" s="43">
        <v>6.65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53">
        <v>18.13</v>
      </c>
      <c r="H16" s="54">
        <v>17.05</v>
      </c>
      <c r="I16" s="55">
        <v>3.69</v>
      </c>
      <c r="J16" s="52">
        <v>240.96</v>
      </c>
      <c r="K16" s="44">
        <v>89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64">
        <v>5.77</v>
      </c>
      <c r="H17" s="54">
        <v>5.05</v>
      </c>
      <c r="I17" s="65">
        <v>34.26</v>
      </c>
      <c r="J17" s="66">
        <v>194</v>
      </c>
      <c r="K17" s="44">
        <v>216</v>
      </c>
      <c r="L17" s="43">
        <v>15.76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6">
        <v>0.26</v>
      </c>
      <c r="H18" s="57">
        <v>0</v>
      </c>
      <c r="I18" s="58">
        <v>15.46</v>
      </c>
      <c r="J18" s="67">
        <v>62</v>
      </c>
      <c r="K18" s="44">
        <v>95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8">
        <v>2.13</v>
      </c>
      <c r="H19" s="57">
        <v>0.21</v>
      </c>
      <c r="I19" s="69">
        <v>13.26</v>
      </c>
      <c r="J19" s="70">
        <v>72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30.009999999999998</v>
      </c>
      <c r="H23" s="19">
        <f t="shared" si="2"/>
        <v>27.950000000000003</v>
      </c>
      <c r="I23" s="19">
        <f t="shared" si="2"/>
        <v>98.860000000000014</v>
      </c>
      <c r="J23" s="19">
        <f t="shared" si="2"/>
        <v>762.36</v>
      </c>
      <c r="K23" s="25"/>
      <c r="L23" s="19">
        <f t="shared" ref="L23" si="3">SUM(L14:L22)</f>
        <v>103.44000000000001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790</v>
      </c>
      <c r="G24" s="32">
        <f t="shared" ref="G24:J24" si="4">G13+G23</f>
        <v>30.009999999999998</v>
      </c>
      <c r="H24" s="32">
        <f t="shared" si="4"/>
        <v>27.950000000000003</v>
      </c>
      <c r="I24" s="32">
        <f t="shared" si="4"/>
        <v>98.860000000000014</v>
      </c>
      <c r="J24" s="32">
        <f t="shared" si="4"/>
        <v>762.36</v>
      </c>
      <c r="K24" s="32"/>
      <c r="L24" s="32">
        <f t="shared" ref="L24" si="5">L13+L23</f>
        <v>103.44000000000001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30.009999999999998</v>
      </c>
      <c r="H196" s="34">
        <f t="shared" si="94"/>
        <v>27.950000000000003</v>
      </c>
      <c r="I196" s="34">
        <f t="shared" si="94"/>
        <v>98.860000000000014</v>
      </c>
      <c r="J196" s="34">
        <f t="shared" si="94"/>
        <v>762.36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103.44000000000001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2025-02-05T05:57:57Z</dcterms:modified>
</cp:coreProperties>
</file>