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осень для размещения феврал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<sst xmlns="http://schemas.openxmlformats.org/spreadsheetml/2006/main" count="197" uniqueCount="47">
  <si>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</si>
  <si>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</si>
  <si>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</si>
  <si>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</si>
  <si>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</si>
  <si>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</si>
  <si>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</si>
  <si>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</si>
  <si>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</si>
  <si>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</si>
  <si>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</si>
  <si>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</si>
  <si>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</si>
  <si>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</si>
  <si>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</si>
  <si>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</si>
  <si>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</si>
  <si>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</si>
  <si>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</si>
  <si>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</si>
  <si>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</si>
  <si>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</si>
  <si>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</si>
  <si>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</si>
  <si>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</si>
  <si>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</si>
  <si>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</si>
  <si>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</si>
  <si>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</si>
  <si>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</si>
  <si>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</si>
  <si>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</si>
  <si>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</si>
  <si>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</si>
  <si>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</si>
  <si>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</si>
  <si>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</si>
  <si>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</si>
  <si>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</si>
  <si>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</si>
  <si>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</si>
  <si>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</si>
  <si>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Фрукты в асортименте (яблоко)</t>
  </si>
  <si>
    <t>Борщ с мясом и сметаной</t>
  </si>
  <si>
    <t>Спагетти отварные с маслом</t>
  </si>
  <si>
    <t xml:space="preserve">Гуляш </t>
  </si>
  <si>
    <t>Напиток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</si>
</sst>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0" borderId="27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3" fillId="0" borderId="28" xfId="1" applyFont="1" applyBorder="1" applyAlignment="1">
      <alignment horizontal="center"/>
    </xf>
    <xf numFmtId="0" fontId="13" fillId="0" borderId="26" xfId="1" applyFont="1" applyBorder="1" applyAlignment="1">
      <alignment horizontal="center"/>
    </xf>
    <xf numFmtId="0" fontId="13" fillId="0" borderId="26" xfId="0" applyFont="1" applyBorder="1" applyAlignment="1" applyProtection="1">
      <alignment horizontal="center"/>
      <protection locked="0"/>
    </xf>
    <xf numFmtId="0" fontId="13" fillId="4" borderId="18" xfId="0" applyFont="1" applyFill="1" applyBorder="1" applyAlignment="1" applyProtection="1">
      <alignment horizontal="center"/>
      <protection locked="0"/>
    </xf>
    <xf numFmtId="0" fontId="13" fillId="4" borderId="4" xfId="0" applyFont="1" applyFill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13" fillId="4" borderId="31" xfId="0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2" fillId="4" borderId="32" xfId="0" applyFont="1" applyFill="1" applyBorder="1" applyAlignment="1" applyProtection="1">
      <protection locked="0"/>
    </xf>
    <xf numFmtId="0" fontId="12" fillId="4" borderId="26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 applyProtection="1">
      <alignment horizontal="left" wrapText="1"/>
      <protection locked="0"/>
    </xf>
    <xf numFmtId="0" fontId="12" fillId="4" borderId="26" xfId="0" applyFont="1" applyFill="1" applyBorder="1" applyAlignment="1" applyProtection="1">
      <protection locked="0"/>
    </xf>
    <xf numFmtId="0" fontId="13" fillId="4" borderId="25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 applyProtection="1">
      <alignment horizontal="center" wrapText="1"/>
      <protection locked="0"/>
    </xf>
    <xf numFmtId="0" fontId="13" fillId="4" borderId="28" xfId="0" applyFont="1" applyFill="1" applyBorder="1" applyAlignment="1" applyProtection="1">
      <alignment horizontal="center" wrapText="1"/>
      <protection locked="0"/>
    </xf>
    <xf numFmtId="0" fontId="13" fillId="4" borderId="29" xfId="0" applyFont="1" applyFill="1" applyBorder="1" applyAlignment="1" applyProtection="1">
      <alignment horizontal="center" wrapText="1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164" fontId="13" fillId="4" borderId="2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4" sqref="J1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81" t="s">
        <v>39</v>
      </c>
      <c r="D1" s="82"/>
      <c r="E1" s="82"/>
      <c r="F1" s="12" t="s">
        <v>15</v>
      </c>
      <c r="G1" s="2" t="s">
        <v>16</v>
      </c>
      <c r="H1" s="83"/>
      <c r="I1" s="83"/>
      <c r="J1" s="83"/>
      <c r="K1" s="83"/>
    </row>
    <row r="2" spans="1:12" ht="18" x14ac:dyDescent="0.25">
      <c r="A2" s="35" t="s">
        <v>6</v>
      </c>
      <c r="C2" s="2"/>
      <c r="G2" s="2" t="s">
        <v>17</v>
      </c>
      <c r="H2" s="83"/>
      <c r="I2" s="83"/>
      <c r="J2" s="83"/>
      <c r="K2" s="83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18</v>
      </c>
      <c r="I3" s="48">
        <v>2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71" t="s">
        <v>42</v>
      </c>
      <c r="F14" s="43">
        <v>150</v>
      </c>
      <c r="G14" s="64">
        <v>0.6</v>
      </c>
      <c r="H14" s="65">
        <v>0</v>
      </c>
      <c r="I14" s="66">
        <v>16.95</v>
      </c>
      <c r="J14" s="67">
        <v>69</v>
      </c>
      <c r="K14" s="51">
        <v>24</v>
      </c>
      <c r="L14" s="43">
        <v>22.5</v>
      </c>
    </row>
    <row r="15" spans="1:12" ht="15.5" x14ac:dyDescent="0.35">
      <c r="A15" s="23"/>
      <c r="B15" s="15"/>
      <c r="C15" s="11"/>
      <c r="D15" s="7" t="s">
        <v>26</v>
      </c>
      <c r="E15" s="72" t="s">
        <v>43</v>
      </c>
      <c r="F15" s="43">
        <v>200</v>
      </c>
      <c r="G15" s="59">
        <v>7.5</v>
      </c>
      <c r="H15" s="60">
        <v>6.75</v>
      </c>
      <c r="I15" s="61">
        <v>13.5</v>
      </c>
      <c r="J15" s="62">
        <v>144.5</v>
      </c>
      <c r="K15" s="44">
        <v>31</v>
      </c>
      <c r="L15" s="43">
        <v>22.25</v>
      </c>
    </row>
    <row r="16" spans="1:12" ht="15.5" x14ac:dyDescent="0.35">
      <c r="A16" s="23"/>
      <c r="B16" s="15"/>
      <c r="C16" s="11"/>
      <c r="D16" s="7" t="s">
        <v>27</v>
      </c>
      <c r="E16" s="73" t="s">
        <v>45</v>
      </c>
      <c r="F16" s="43">
        <v>90</v>
      </c>
      <c r="G16" s="68">
        <v>18.13</v>
      </c>
      <c r="H16" s="69">
        <v>17.05</v>
      </c>
      <c r="I16" s="70">
        <v>3.69</v>
      </c>
      <c r="J16" s="52">
        <v>240.96</v>
      </c>
      <c r="K16" s="44">
        <v>89</v>
      </c>
      <c r="L16" s="43">
        <v>52.54</v>
      </c>
    </row>
    <row r="17" spans="1:12" ht="15.5" x14ac:dyDescent="0.35">
      <c r="A17" s="23"/>
      <c r="B17" s="15"/>
      <c r="C17" s="11"/>
      <c r="D17" s="7" t="s">
        <v>28</v>
      </c>
      <c r="E17" s="74" t="s">
        <v>44</v>
      </c>
      <c r="F17" s="43">
        <v>150</v>
      </c>
      <c r="G17" s="75">
        <v>6.45</v>
      </c>
      <c r="H17" s="76">
        <v>4.05</v>
      </c>
      <c r="I17" s="77">
        <v>40.200000000000003</v>
      </c>
      <c r="J17" s="78">
        <v>223.65</v>
      </c>
      <c r="K17" s="44">
        <v>65</v>
      </c>
      <c r="L17" s="43">
        <v>13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53">
        <v>0</v>
      </c>
      <c r="H18" s="54">
        <v>0</v>
      </c>
      <c r="I18" s="55">
        <v>19.2</v>
      </c>
      <c r="J18" s="63">
        <v>76.8</v>
      </c>
      <c r="K18" s="44">
        <v>104</v>
      </c>
      <c r="L18" s="43">
        <v>11.37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53">
        <v>1.4</v>
      </c>
      <c r="H19" s="54">
        <v>0.14000000000000001</v>
      </c>
      <c r="I19" s="55">
        <v>8.8000000000000007</v>
      </c>
      <c r="J19" s="56">
        <v>48</v>
      </c>
      <c r="K19" s="44">
        <v>119</v>
      </c>
      <c r="L19" s="43">
        <v>1.84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57">
        <v>1.1399999999999999</v>
      </c>
      <c r="H20" s="58">
        <v>0.22</v>
      </c>
      <c r="I20" s="79">
        <v>7.44</v>
      </c>
      <c r="J20" s="80">
        <v>36.26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830</v>
      </c>
      <c r="G23" s="19">
        <f t="shared" ref="G23:J23" si="2">SUM(G14:G22)</f>
        <v>35.22</v>
      </c>
      <c r="H23" s="19">
        <f t="shared" si="2"/>
        <v>28.21</v>
      </c>
      <c r="I23" s="19">
        <f t="shared" si="2"/>
        <v>109.78</v>
      </c>
      <c r="J23" s="19">
        <f t="shared" si="2"/>
        <v>839.17</v>
      </c>
      <c r="K23" s="25"/>
      <c r="L23" s="19">
        <f t="shared" ref="L23" si="3">SUM(L14:L22)</f>
        <v>125.34</v>
      </c>
    </row>
    <row r="24" spans="1:12" ht="15" thickBot="1" x14ac:dyDescent="0.3">
      <c r="A24" s="29">
        <f>A6</f>
        <v>1</v>
      </c>
      <c r="B24" s="30">
        <f>B6</f>
        <v>1</v>
      </c>
      <c r="C24" s="84" t="s">
        <v>4</v>
      </c>
      <c r="D24" s="85"/>
      <c r="E24" s="31"/>
      <c r="F24" s="32">
        <f>F13+F23</f>
        <v>830</v>
      </c>
      <c r="G24" s="32">
        <f t="shared" ref="G24:J24" si="4">G13+G23</f>
        <v>35.22</v>
      </c>
      <c r="H24" s="32">
        <f t="shared" si="4"/>
        <v>28.21</v>
      </c>
      <c r="I24" s="32">
        <f t="shared" si="4"/>
        <v>109.78</v>
      </c>
      <c r="J24" s="32">
        <f t="shared" si="4"/>
        <v>839.17</v>
      </c>
      <c r="K24" s="32"/>
      <c r="L24" s="32">
        <f t="shared" ref="L24" si="5">L13+L23</f>
        <v>125.34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4" t="s">
        <v>4</v>
      </c>
      <c r="D43" s="8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4" t="s">
        <v>4</v>
      </c>
      <c r="D62" s="8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4" t="s">
        <v>4</v>
      </c>
      <c r="D81" s="8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4" t="s">
        <v>4</v>
      </c>
      <c r="D100" s="8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84" t="s">
        <v>4</v>
      </c>
      <c r="D119" s="8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84" t="s">
        <v>4</v>
      </c>
      <c r="D138" s="8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84" t="s">
        <v>4</v>
      </c>
      <c r="D157" s="8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84" t="s">
        <v>4</v>
      </c>
      <c r="D176" s="8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84" t="s">
        <v>4</v>
      </c>
      <c r="D195" s="8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86" t="s">
        <v>5</v>
      </c>
      <c r="D196" s="86"/>
      <c r="E196" s="86"/>
      <c r="F196" s="34">
        <f>(F24+F43+F62+F81+F100+F119+F138+F157+F176+F195)/(IF(F24=0,0,1)+IF(F43=0,0,1)+IF(F62=0,0,1)+IF(F81=0,0,1)+IF(F100=0,0,1)+IF(F119=0,0,1)+IF(F138=0,0,1)+IF(F157=0,0,1)+IF(F176=0,0,1)+IF(F195=0,0,1))</f>
        <v>830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35.22</v>
      </c>
      <c r="H196" s="34">
        <f t="shared" si="94"/>
        <v>28.21</v>
      </c>
      <c r="I196" s="34">
        <f t="shared" si="94"/>
        <v>109.78</v>
      </c>
      <c r="J196" s="34">
        <f t="shared" si="94"/>
        <v>839.17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125.34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2025-02-12T07:40:17Z</dcterms:modified>
</cp:coreProperties>
</file>