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узей\Desktop\меню осень для размещения февраль\"/>
    </mc:Choice>
  </mc:AlternateContent>
  <bookViews>
    <workbookView xWindow="-120" yWindow="-120" windowWidth="29040" windowHeight="158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75" i="1"/>
  <c r="L165" i="1"/>
  <c r="L156" i="1"/>
  <c r="L146" i="1"/>
  <c r="L137" i="1"/>
  <c r="L127" i="1"/>
  <c r="L138" i="1" s="1"/>
  <c r="L118" i="1"/>
  <c r="L108" i="1"/>
  <c r="L99" i="1"/>
  <c r="L89" i="1"/>
  <c r="L80" i="1"/>
  <c r="L70" i="1"/>
  <c r="L61" i="1"/>
  <c r="L51" i="1"/>
  <c r="L42" i="1"/>
  <c r="L32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J62" i="1" l="1"/>
  <c r="F100" i="1"/>
  <c r="L119" i="1"/>
  <c r="L195" i="1"/>
  <c r="J138" i="1"/>
  <c r="H195" i="1"/>
  <c r="H119" i="1"/>
  <c r="I43" i="1"/>
  <c r="F81" i="1"/>
  <c r="G100" i="1"/>
  <c r="H176" i="1"/>
  <c r="J195" i="1"/>
  <c r="H81" i="1"/>
  <c r="I100" i="1"/>
  <c r="L100" i="1"/>
  <c r="L176" i="1"/>
  <c r="I119" i="1"/>
  <c r="J119" i="1"/>
  <c r="L81" i="1"/>
  <c r="F62" i="1"/>
  <c r="L157" i="1"/>
  <c r="H138" i="1"/>
  <c r="J157" i="1"/>
  <c r="L24" i="1"/>
  <c r="I62" i="1"/>
  <c r="L43" i="1"/>
  <c r="L62" i="1"/>
  <c r="H62" i="1"/>
  <c r="J176" i="1"/>
  <c r="H43" i="1"/>
  <c r="G138" i="1"/>
  <c r="I157" i="1"/>
  <c r="I176" i="1"/>
  <c r="G43" i="1"/>
  <c r="J43" i="1"/>
  <c r="G81" i="1"/>
  <c r="H100" i="1"/>
  <c r="I138" i="1"/>
  <c r="G195" i="1"/>
  <c r="F43" i="1"/>
  <c r="G119" i="1"/>
  <c r="J81" i="1"/>
  <c r="G157" i="1"/>
  <c r="H157" i="1"/>
  <c r="G62" i="1"/>
  <c r="I81" i="1"/>
  <c r="J100" i="1"/>
  <c r="G176" i="1"/>
  <c r="I195" i="1"/>
  <c r="F119" i="1"/>
  <c r="F138" i="1"/>
  <c r="F157" i="1"/>
  <c r="F176" i="1"/>
  <c r="F195" i="1"/>
  <c r="I24" i="1"/>
  <c r="F24" i="1"/>
  <c r="J24" i="1"/>
  <c r="H24" i="1"/>
  <c r="G24" i="1"/>
  <c r="L196" i="1" l="1"/>
  <c r="H196" i="1"/>
  <c r="I196" i="1"/>
  <c r="J196" i="1"/>
  <c r="F196" i="1"/>
  <c r="G196" i="1"/>
</calcChain>
</file>

<file path=xl/sharedStrings.xml><?xml version="1.0" encoding="utf-8"?>
<sst xmlns="http://schemas.openxmlformats.org/spreadsheetml/2006/main" count="197" uniqueCount="47">
  <si>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</si>
  <si>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</si>
  <si>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</si>
  <si>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</si>
  <si>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</si>
  <si>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</si>
  <si>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</si>
  <si>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</si>
  <si>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</si>
  <si>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</si>
  <si>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</si>
  <si>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</si>
  <si>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</si>
  <si>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</si>
  <si>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</si>
  <si>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</si>
  <si>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</si>
  <si>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</si>
  <si>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</si>
  <si>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</si>
  <si>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</si>
  <si>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</si>
  <si>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</si>
  <si>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</si>
  <si>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</si>
  <si>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</si>
  <si>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</si>
  <si>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</si>
  <si>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</si>
  <si>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</si>
  <si>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</si>
  <si>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</si>
  <si>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</si>
  <si>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</si>
  <si>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</si>
  <si>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</si>
  <si>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</si>
  <si>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</si>
  <si>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</si>
  <si>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>МБОУ ТСШ № 3</t>
  </si>
  <si>
    <t>Хлеб пшеничный</t>
  </si>
  <si>
    <t>Хлеб ржаной</t>
  </si>
  <si>
    <t>Макароны отварные с маслом</t>
  </si>
  <si>
    <t>Фрукты в асортименте (яблоко)</t>
  </si>
  <si>
    <t>Борщ с мясом и сметаной</t>
  </si>
  <si>
    <t>Чахохбили</t>
  </si>
  <si>
    <t xml:space="preserve">Сок фруктовый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</si>
</sst>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7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2" fillId="4" borderId="23" xfId="0" applyFont="1" applyFill="1" applyBorder="1" applyAlignment="1" applyProtection="1">
      <alignment horizontal="center"/>
      <protection locked="0"/>
    </xf>
    <xf numFmtId="0" fontId="13" fillId="4" borderId="2" xfId="0" applyFont="1" applyFill="1" applyBorder="1" applyAlignment="1" applyProtection="1">
      <alignment horizontal="center"/>
      <protection locked="0"/>
    </xf>
    <xf numFmtId="0" fontId="13" fillId="4" borderId="17" xfId="0" applyFont="1" applyFill="1" applyBorder="1" applyAlignment="1" applyProtection="1">
      <alignment horizontal="center"/>
      <protection locked="0"/>
    </xf>
    <xf numFmtId="164" fontId="13" fillId="4" borderId="24" xfId="0" applyNumberFormat="1" applyFont="1" applyFill="1" applyBorder="1" applyAlignment="1" applyProtection="1">
      <alignment horizontal="center"/>
      <protection locked="0"/>
    </xf>
    <xf numFmtId="0" fontId="13" fillId="0" borderId="25" xfId="1" applyFont="1" applyBorder="1" applyAlignment="1" applyProtection="1">
      <alignment horizontal="center"/>
      <protection locked="0"/>
    </xf>
    <xf numFmtId="0" fontId="13" fillId="0" borderId="2" xfId="1" applyFont="1" applyBorder="1" applyAlignment="1" applyProtection="1">
      <alignment horizontal="center"/>
      <protection locked="0"/>
    </xf>
    <xf numFmtId="0" fontId="13" fillId="0" borderId="17" xfId="1" applyFont="1" applyBorder="1" applyAlignment="1" applyProtection="1">
      <alignment horizontal="center"/>
      <protection locked="0"/>
    </xf>
    <xf numFmtId="0" fontId="13" fillId="4" borderId="18" xfId="0" applyFont="1" applyFill="1" applyBorder="1" applyAlignment="1" applyProtection="1">
      <alignment horizontal="center"/>
      <protection locked="0"/>
    </xf>
    <xf numFmtId="0" fontId="13" fillId="4" borderId="4" xfId="0" applyFont="1" applyFill="1" applyBorder="1" applyAlignment="1" applyProtection="1">
      <alignment horizontal="center"/>
      <protection locked="0"/>
    </xf>
    <xf numFmtId="0" fontId="13" fillId="4" borderId="26" xfId="0" applyFont="1" applyFill="1" applyBorder="1" applyAlignment="1" applyProtection="1">
      <alignment horizontal="center"/>
      <protection locked="0"/>
    </xf>
    <xf numFmtId="0" fontId="13" fillId="4" borderId="27" xfId="0" applyFont="1" applyFill="1" applyBorder="1" applyAlignment="1" applyProtection="1">
      <alignment horizontal="center"/>
      <protection locked="0"/>
    </xf>
    <xf numFmtId="0" fontId="13" fillId="0" borderId="28" xfId="1" applyFont="1" applyBorder="1" applyAlignment="1" applyProtection="1">
      <alignment horizontal="center"/>
      <protection locked="0"/>
    </xf>
    <xf numFmtId="0" fontId="13" fillId="0" borderId="29" xfId="1" applyFont="1" applyBorder="1" applyAlignment="1" applyProtection="1">
      <alignment horizontal="center"/>
      <protection locked="0"/>
    </xf>
    <xf numFmtId="0" fontId="13" fillId="0" borderId="30" xfId="1" applyFont="1" applyBorder="1" applyAlignment="1" applyProtection="1">
      <alignment horizontal="center"/>
      <protection locked="0"/>
    </xf>
    <xf numFmtId="0" fontId="13" fillId="5" borderId="29" xfId="0" applyFont="1" applyFill="1" applyBorder="1" applyAlignment="1" applyProtection="1">
      <alignment horizontal="center"/>
      <protection locked="0"/>
    </xf>
    <xf numFmtId="0" fontId="13" fillId="5" borderId="2" xfId="0" applyFont="1" applyFill="1" applyBorder="1" applyAlignment="1" applyProtection="1">
      <alignment horizontal="center"/>
      <protection locked="0"/>
    </xf>
    <xf numFmtId="0" fontId="13" fillId="5" borderId="17" xfId="0" applyFont="1" applyFill="1" applyBorder="1" applyAlignment="1" applyProtection="1">
      <alignment horizontal="center"/>
      <protection locked="0"/>
    </xf>
    <xf numFmtId="0" fontId="13" fillId="5" borderId="31" xfId="0" applyFont="1" applyFill="1" applyBorder="1" applyAlignment="1" applyProtection="1">
      <alignment horizontal="center"/>
      <protection locked="0"/>
    </xf>
    <xf numFmtId="0" fontId="13" fillId="4" borderId="29" xfId="0" applyFont="1" applyFill="1" applyBorder="1" applyAlignment="1" applyProtection="1">
      <alignment horizontal="center"/>
      <protection locked="0"/>
    </xf>
    <xf numFmtId="0" fontId="13" fillId="4" borderId="24" xfId="0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9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796875" defaultRowHeight="12.5" x14ac:dyDescent="0.25"/>
  <cols>
    <col min="1" max="1" width="4.81640625" style="2" customWidth="1"/>
    <col min="2" max="2" width="5.1796875" style="2" customWidth="1"/>
    <col min="3" max="3" width="9.1796875" style="1"/>
    <col min="4" max="4" width="11.54296875" style="1" customWidth="1"/>
    <col min="5" max="5" width="52.54296875" style="2" customWidth="1"/>
    <col min="6" max="6" width="9.179687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7</v>
      </c>
      <c r="C1" s="71" t="s">
        <v>39</v>
      </c>
      <c r="D1" s="72"/>
      <c r="E1" s="72"/>
      <c r="F1" s="12" t="s">
        <v>15</v>
      </c>
      <c r="G1" s="2" t="s">
        <v>16</v>
      </c>
      <c r="H1" s="73"/>
      <c r="I1" s="73"/>
      <c r="J1" s="73"/>
      <c r="K1" s="73"/>
    </row>
    <row r="2" spans="1:12" ht="18" x14ac:dyDescent="0.25">
      <c r="A2" s="35" t="s">
        <v>6</v>
      </c>
      <c r="C2" s="2"/>
      <c r="G2" s="2" t="s">
        <v>17</v>
      </c>
      <c r="H2" s="73"/>
      <c r="I2" s="73"/>
      <c r="J2" s="73"/>
      <c r="K2" s="73"/>
    </row>
    <row r="3" spans="1:12" ht="17.25" customHeight="1" x14ac:dyDescent="0.25">
      <c r="A3" s="4" t="s">
        <v>8</v>
      </c>
      <c r="C3" s="2"/>
      <c r="D3" s="3"/>
      <c r="E3" s="38" t="s">
        <v>38</v>
      </c>
      <c r="G3" s="2" t="s">
        <v>18</v>
      </c>
      <c r="H3" s="48">
        <v>26</v>
      </c>
      <c r="I3" s="48">
        <v>2</v>
      </c>
      <c r="J3" s="49">
        <v>2025</v>
      </c>
      <c r="K3" s="50"/>
    </row>
    <row r="4" spans="1:12" ht="13" thickBot="1" x14ac:dyDescent="0.3">
      <c r="C4" s="2"/>
      <c r="D4" s="4"/>
      <c r="H4" s="47" t="s">
        <v>35</v>
      </c>
      <c r="I4" s="47" t="s">
        <v>36</v>
      </c>
      <c r="J4" s="47" t="s">
        <v>37</v>
      </c>
    </row>
    <row r="5" spans="1:12" ht="32" thickBot="1" x14ac:dyDescent="0.3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4.5" x14ac:dyDescent="0.35">
      <c r="A6" s="20">
        <v>1</v>
      </c>
      <c r="B6" s="21">
        <v>1</v>
      </c>
      <c r="C6" s="22" t="s">
        <v>19</v>
      </c>
      <c r="D6" s="5" t="s">
        <v>20</v>
      </c>
      <c r="E6" s="39"/>
      <c r="F6" s="40"/>
      <c r="G6" s="40"/>
      <c r="H6" s="40"/>
      <c r="I6" s="40"/>
      <c r="J6" s="40"/>
      <c r="K6" s="41"/>
      <c r="L6" s="40"/>
    </row>
    <row r="7" spans="1:12" ht="14.5" x14ac:dyDescent="0.3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5" x14ac:dyDescent="0.35">
      <c r="A8" s="23"/>
      <c r="B8" s="15"/>
      <c r="C8" s="11"/>
      <c r="D8" s="7" t="s">
        <v>21</v>
      </c>
      <c r="E8" s="42"/>
      <c r="F8" s="43"/>
      <c r="G8" s="43"/>
      <c r="H8" s="43"/>
      <c r="I8" s="43"/>
      <c r="J8" s="43"/>
      <c r="K8" s="44"/>
      <c r="L8" s="43"/>
    </row>
    <row r="9" spans="1:12" ht="14.5" x14ac:dyDescent="0.35">
      <c r="A9" s="23"/>
      <c r="B9" s="15"/>
      <c r="C9" s="11"/>
      <c r="D9" s="7" t="s">
        <v>22</v>
      </c>
      <c r="E9" s="42"/>
      <c r="F9" s="43"/>
      <c r="G9" s="43"/>
      <c r="H9" s="43"/>
      <c r="I9" s="43"/>
      <c r="J9" s="43"/>
      <c r="K9" s="44"/>
      <c r="L9" s="43"/>
    </row>
    <row r="10" spans="1:12" ht="14.5" x14ac:dyDescent="0.3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4.5" x14ac:dyDescent="0.3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5" x14ac:dyDescent="0.3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thickBot="1" x14ac:dyDescent="0.4">
      <c r="A13" s="24"/>
      <c r="B13" s="17"/>
      <c r="C13" s="8"/>
      <c r="D13" s="18" t="s">
        <v>32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.5" x14ac:dyDescent="0.3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 t="s">
        <v>43</v>
      </c>
      <c r="F14" s="43">
        <v>100</v>
      </c>
      <c r="G14" s="58">
        <v>0.6</v>
      </c>
      <c r="H14" s="59">
        <v>0</v>
      </c>
      <c r="I14" s="60">
        <v>16.95</v>
      </c>
      <c r="J14" s="61">
        <v>69</v>
      </c>
      <c r="K14" s="51">
        <v>24</v>
      </c>
      <c r="L14" s="43">
        <v>15</v>
      </c>
    </row>
    <row r="15" spans="1:12" ht="15.5" x14ac:dyDescent="0.35">
      <c r="A15" s="23"/>
      <c r="B15" s="15"/>
      <c r="C15" s="11"/>
      <c r="D15" s="7" t="s">
        <v>26</v>
      </c>
      <c r="E15" s="42" t="s">
        <v>44</v>
      </c>
      <c r="F15" s="43">
        <v>200</v>
      </c>
      <c r="G15" s="63">
        <v>5.74</v>
      </c>
      <c r="H15" s="56">
        <v>8.7799999999999994</v>
      </c>
      <c r="I15" s="64">
        <v>8.74</v>
      </c>
      <c r="J15" s="62">
        <v>138.04</v>
      </c>
      <c r="K15" s="44">
        <v>31</v>
      </c>
      <c r="L15" s="43">
        <v>22.25</v>
      </c>
    </row>
    <row r="16" spans="1:12" ht="15.5" x14ac:dyDescent="0.35">
      <c r="A16" s="23"/>
      <c r="B16" s="15"/>
      <c r="C16" s="11"/>
      <c r="D16" s="7" t="s">
        <v>27</v>
      </c>
      <c r="E16" s="42" t="s">
        <v>45</v>
      </c>
      <c r="F16" s="43">
        <v>90</v>
      </c>
      <c r="G16" s="65">
        <v>20.25</v>
      </c>
      <c r="H16" s="66">
        <v>15.57</v>
      </c>
      <c r="I16" s="67">
        <v>2.34</v>
      </c>
      <c r="J16" s="68">
        <v>230.13</v>
      </c>
      <c r="K16" s="44">
        <v>150</v>
      </c>
      <c r="L16" s="43">
        <v>51.27</v>
      </c>
    </row>
    <row r="17" spans="1:12" ht="15.5" x14ac:dyDescent="0.35">
      <c r="A17" s="23"/>
      <c r="B17" s="15"/>
      <c r="C17" s="11"/>
      <c r="D17" s="7" t="s">
        <v>28</v>
      </c>
      <c r="E17" s="42" t="s">
        <v>42</v>
      </c>
      <c r="F17" s="43">
        <v>150</v>
      </c>
      <c r="G17" s="55">
        <v>6.45</v>
      </c>
      <c r="H17" s="56">
        <v>4.05</v>
      </c>
      <c r="I17" s="57">
        <v>40.200000000000003</v>
      </c>
      <c r="J17" s="62">
        <v>223.65</v>
      </c>
      <c r="K17" s="44">
        <v>64</v>
      </c>
      <c r="L17" s="43">
        <v>8.73</v>
      </c>
    </row>
    <row r="18" spans="1:12" ht="15.5" x14ac:dyDescent="0.35">
      <c r="A18" s="23"/>
      <c r="B18" s="15"/>
      <c r="C18" s="11"/>
      <c r="D18" s="7" t="s">
        <v>29</v>
      </c>
      <c r="E18" s="42" t="s">
        <v>46</v>
      </c>
      <c r="F18" s="43">
        <v>200</v>
      </c>
      <c r="G18" s="69">
        <v>0</v>
      </c>
      <c r="H18" s="52">
        <v>0</v>
      </c>
      <c r="I18" s="53">
        <v>22.8</v>
      </c>
      <c r="J18" s="70">
        <v>92</v>
      </c>
      <c r="K18" s="44">
        <v>107</v>
      </c>
      <c r="L18" s="43">
        <v>35</v>
      </c>
    </row>
    <row r="19" spans="1:12" ht="15.5" x14ac:dyDescent="0.35">
      <c r="A19" s="23"/>
      <c r="B19" s="15"/>
      <c r="C19" s="11"/>
      <c r="D19" s="7" t="s">
        <v>30</v>
      </c>
      <c r="E19" s="42" t="s">
        <v>40</v>
      </c>
      <c r="F19" s="43">
        <v>30</v>
      </c>
      <c r="G19" s="69">
        <v>2.13</v>
      </c>
      <c r="H19" s="52">
        <v>0.21</v>
      </c>
      <c r="I19" s="53">
        <v>13.26</v>
      </c>
      <c r="J19" s="54">
        <v>72</v>
      </c>
      <c r="K19" s="44">
        <v>119</v>
      </c>
      <c r="L19" s="43">
        <v>2.76</v>
      </c>
    </row>
    <row r="20" spans="1:12" ht="15.5" x14ac:dyDescent="0.35">
      <c r="A20" s="23"/>
      <c r="B20" s="15"/>
      <c r="C20" s="11"/>
      <c r="D20" s="7" t="s">
        <v>31</v>
      </c>
      <c r="E20" s="42" t="s">
        <v>41</v>
      </c>
      <c r="F20" s="43">
        <v>20</v>
      </c>
      <c r="G20" s="69">
        <v>1.1399999999999999</v>
      </c>
      <c r="H20" s="52">
        <v>0.22</v>
      </c>
      <c r="I20" s="53">
        <v>7.44</v>
      </c>
      <c r="J20" s="54">
        <v>36.26</v>
      </c>
      <c r="K20" s="44">
        <v>120</v>
      </c>
      <c r="L20" s="43">
        <v>1.84</v>
      </c>
    </row>
    <row r="21" spans="1:12" ht="14.5" x14ac:dyDescent="0.35">
      <c r="A21" s="23"/>
      <c r="B21" s="15"/>
      <c r="C21" s="11"/>
      <c r="D21" s="6"/>
      <c r="E21" s="42" t="s">
        <v>38</v>
      </c>
      <c r="F21" s="43"/>
      <c r="G21" s="43" t="s">
        <v>38</v>
      </c>
      <c r="H21" s="43" t="s">
        <v>38</v>
      </c>
      <c r="I21" s="43" t="s">
        <v>38</v>
      </c>
      <c r="J21" s="43" t="s">
        <v>38</v>
      </c>
      <c r="K21" s="44"/>
      <c r="L21" s="43"/>
    </row>
    <row r="22" spans="1:12" ht="14.5" x14ac:dyDescent="0.3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5" x14ac:dyDescent="0.35">
      <c r="A23" s="24"/>
      <c r="B23" s="17"/>
      <c r="C23" s="8"/>
      <c r="D23" s="18" t="s">
        <v>32</v>
      </c>
      <c r="E23" s="9"/>
      <c r="F23" s="19">
        <f>SUM(F14:F22)</f>
        <v>790</v>
      </c>
      <c r="G23" s="19">
        <f t="shared" ref="G23:J23" si="2">SUM(G14:G22)</f>
        <v>36.31</v>
      </c>
      <c r="H23" s="19">
        <f t="shared" si="2"/>
        <v>28.830000000000002</v>
      </c>
      <c r="I23" s="19">
        <f t="shared" si="2"/>
        <v>111.73</v>
      </c>
      <c r="J23" s="19">
        <f t="shared" si="2"/>
        <v>861.07999999999993</v>
      </c>
      <c r="K23" s="25"/>
      <c r="L23" s="19">
        <f t="shared" ref="L23" si="3">SUM(L14:L22)</f>
        <v>136.85</v>
      </c>
    </row>
    <row r="24" spans="1:12" ht="15" thickBot="1" x14ac:dyDescent="0.3">
      <c r="A24" s="29">
        <f>A6</f>
        <v>1</v>
      </c>
      <c r="B24" s="30">
        <f>B6</f>
        <v>1</v>
      </c>
      <c r="C24" s="74" t="s">
        <v>4</v>
      </c>
      <c r="D24" s="75"/>
      <c r="E24" s="31"/>
      <c r="F24" s="32">
        <f>F13+F23</f>
        <v>790</v>
      </c>
      <c r="G24" s="32">
        <f t="shared" ref="G24:J24" si="4">G13+G23</f>
        <v>36.31</v>
      </c>
      <c r="H24" s="32">
        <f t="shared" si="4"/>
        <v>28.830000000000002</v>
      </c>
      <c r="I24" s="32">
        <f t="shared" si="4"/>
        <v>111.73</v>
      </c>
      <c r="J24" s="32">
        <f t="shared" si="4"/>
        <v>861.07999999999993</v>
      </c>
      <c r="K24" s="32"/>
      <c r="L24" s="32">
        <f t="shared" ref="L24" si="5">L13+L23</f>
        <v>136.85</v>
      </c>
    </row>
    <row r="25" spans="1:12" ht="14.5" x14ac:dyDescent="0.35">
      <c r="A25" s="14">
        <v>1</v>
      </c>
      <c r="B25" s="15">
        <v>2</v>
      </c>
      <c r="C25" s="22" t="s">
        <v>19</v>
      </c>
      <c r="D25" s="5" t="s">
        <v>20</v>
      </c>
      <c r="E25" s="39"/>
      <c r="F25" s="40"/>
      <c r="G25" s="40"/>
      <c r="H25" s="40"/>
      <c r="I25" s="40"/>
      <c r="J25" s="40"/>
      <c r="K25" s="41"/>
      <c r="L25" s="40"/>
    </row>
    <row r="26" spans="1:12" ht="14.5" x14ac:dyDescent="0.3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5" x14ac:dyDescent="0.35">
      <c r="A27" s="14"/>
      <c r="B27" s="15"/>
      <c r="C27" s="11"/>
      <c r="D27" s="7" t="s">
        <v>21</v>
      </c>
      <c r="E27" s="42"/>
      <c r="F27" s="43"/>
      <c r="G27" s="43"/>
      <c r="H27" s="43"/>
      <c r="I27" s="43"/>
      <c r="J27" s="43"/>
      <c r="K27" s="44"/>
      <c r="L27" s="43"/>
    </row>
    <row r="28" spans="1:12" ht="14.5" x14ac:dyDescent="0.35">
      <c r="A28" s="14"/>
      <c r="B28" s="15"/>
      <c r="C28" s="11"/>
      <c r="D28" s="7" t="s">
        <v>22</v>
      </c>
      <c r="E28" s="42"/>
      <c r="F28" s="43"/>
      <c r="G28" s="43"/>
      <c r="H28" s="43"/>
      <c r="I28" s="43"/>
      <c r="J28" s="43"/>
      <c r="K28" s="44"/>
      <c r="L28" s="43"/>
    </row>
    <row r="29" spans="1:12" ht="14.5" x14ac:dyDescent="0.3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4.5" x14ac:dyDescent="0.3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5" x14ac:dyDescent="0.3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5" x14ac:dyDescent="0.3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5" x14ac:dyDescent="0.3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4.5" x14ac:dyDescent="0.35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4.5" x14ac:dyDescent="0.35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4.5" x14ac:dyDescent="0.3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4.5" x14ac:dyDescent="0.35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4.5" x14ac:dyDescent="0.3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4.5" x14ac:dyDescent="0.3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4.5" x14ac:dyDescent="0.3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5" x14ac:dyDescent="0.3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5" x14ac:dyDescent="0.3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74" t="s">
        <v>4</v>
      </c>
      <c r="D43" s="75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4.5" x14ac:dyDescent="0.35">
      <c r="A44" s="20">
        <v>1</v>
      </c>
      <c r="B44" s="21">
        <v>3</v>
      </c>
      <c r="C44" s="22" t="s">
        <v>19</v>
      </c>
      <c r="D44" s="5" t="s">
        <v>20</v>
      </c>
      <c r="E44" s="39"/>
      <c r="F44" s="40"/>
      <c r="G44" s="40"/>
      <c r="H44" s="40"/>
      <c r="I44" s="40"/>
      <c r="J44" s="40"/>
      <c r="K44" s="41"/>
      <c r="L44" s="40"/>
    </row>
    <row r="45" spans="1:12" ht="14.5" x14ac:dyDescent="0.3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5" x14ac:dyDescent="0.35">
      <c r="A46" s="23"/>
      <c r="B46" s="15"/>
      <c r="C46" s="11"/>
      <c r="D46" s="7" t="s">
        <v>21</v>
      </c>
      <c r="E46" s="42"/>
      <c r="F46" s="43"/>
      <c r="G46" s="43"/>
      <c r="H46" s="43"/>
      <c r="I46" s="43"/>
      <c r="J46" s="43"/>
      <c r="K46" s="44"/>
      <c r="L46" s="43"/>
    </row>
    <row r="47" spans="1:12" ht="14.5" x14ac:dyDescent="0.35">
      <c r="A47" s="23"/>
      <c r="B47" s="15"/>
      <c r="C47" s="11"/>
      <c r="D47" s="7" t="s">
        <v>22</v>
      </c>
      <c r="E47" s="42"/>
      <c r="F47" s="43"/>
      <c r="G47" s="43"/>
      <c r="H47" s="43"/>
      <c r="I47" s="43"/>
      <c r="J47" s="43"/>
      <c r="K47" s="44"/>
      <c r="L47" s="43"/>
    </row>
    <row r="48" spans="1:12" ht="14.5" x14ac:dyDescent="0.3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4.5" x14ac:dyDescent="0.3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5" x14ac:dyDescent="0.3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5" x14ac:dyDescent="0.3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5" x14ac:dyDescent="0.3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4.5" x14ac:dyDescent="0.35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4.5" x14ac:dyDescent="0.35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4.5" x14ac:dyDescent="0.3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4.5" x14ac:dyDescent="0.35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4.5" x14ac:dyDescent="0.3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4.5" x14ac:dyDescent="0.3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4.5" x14ac:dyDescent="0.3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5" x14ac:dyDescent="0.3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5" x14ac:dyDescent="0.3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74" t="s">
        <v>4</v>
      </c>
      <c r="D62" s="75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4.5" x14ac:dyDescent="0.35">
      <c r="A63" s="20">
        <v>1</v>
      </c>
      <c r="B63" s="21">
        <v>4</v>
      </c>
      <c r="C63" s="22" t="s">
        <v>19</v>
      </c>
      <c r="D63" s="5" t="s">
        <v>20</v>
      </c>
      <c r="E63" s="39"/>
      <c r="F63" s="40"/>
      <c r="G63" s="40"/>
      <c r="H63" s="40"/>
      <c r="I63" s="40"/>
      <c r="J63" s="40"/>
      <c r="K63" s="41"/>
      <c r="L63" s="40"/>
    </row>
    <row r="64" spans="1:12" ht="14.5" x14ac:dyDescent="0.3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5" x14ac:dyDescent="0.35">
      <c r="A65" s="23"/>
      <c r="B65" s="15"/>
      <c r="C65" s="11"/>
      <c r="D65" s="7" t="s">
        <v>21</v>
      </c>
      <c r="E65" s="42"/>
      <c r="F65" s="43"/>
      <c r="G65" s="43"/>
      <c r="H65" s="43"/>
      <c r="I65" s="43"/>
      <c r="J65" s="43"/>
      <c r="K65" s="44"/>
      <c r="L65" s="43"/>
    </row>
    <row r="66" spans="1:12" ht="14.5" x14ac:dyDescent="0.35">
      <c r="A66" s="23"/>
      <c r="B66" s="15"/>
      <c r="C66" s="11"/>
      <c r="D66" s="7" t="s">
        <v>22</v>
      </c>
      <c r="E66" s="42"/>
      <c r="F66" s="43"/>
      <c r="G66" s="43"/>
      <c r="H66" s="43"/>
      <c r="I66" s="43"/>
      <c r="J66" s="43"/>
      <c r="K66" s="44"/>
      <c r="L66" s="43"/>
    </row>
    <row r="67" spans="1:12" ht="14.5" x14ac:dyDescent="0.3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4.5" x14ac:dyDescent="0.3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5" x14ac:dyDescent="0.3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5" x14ac:dyDescent="0.3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5" x14ac:dyDescent="0.3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4.5" x14ac:dyDescent="0.35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4.5" x14ac:dyDescent="0.35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4.5" x14ac:dyDescent="0.3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4.5" x14ac:dyDescent="0.35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4.5" x14ac:dyDescent="0.3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4.5" x14ac:dyDescent="0.3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4.5" x14ac:dyDescent="0.3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5" x14ac:dyDescent="0.3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5" x14ac:dyDescent="0.3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74" t="s">
        <v>4</v>
      </c>
      <c r="D81" s="75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4.5" x14ac:dyDescent="0.35">
      <c r="A82" s="20">
        <v>1</v>
      </c>
      <c r="B82" s="21">
        <v>5</v>
      </c>
      <c r="C82" s="22" t="s">
        <v>19</v>
      </c>
      <c r="D82" s="5" t="s">
        <v>20</v>
      </c>
      <c r="E82" s="39"/>
      <c r="F82" s="40"/>
      <c r="G82" s="40"/>
      <c r="H82" s="40"/>
      <c r="I82" s="40"/>
      <c r="J82" s="40"/>
      <c r="K82" s="41"/>
      <c r="L82" s="40"/>
    </row>
    <row r="83" spans="1:12" ht="14.5" x14ac:dyDescent="0.3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5" x14ac:dyDescent="0.35">
      <c r="A84" s="23"/>
      <c r="B84" s="15"/>
      <c r="C84" s="11"/>
      <c r="D84" s="7" t="s">
        <v>21</v>
      </c>
      <c r="E84" s="42"/>
      <c r="F84" s="43"/>
      <c r="G84" s="43"/>
      <c r="H84" s="43"/>
      <c r="I84" s="43"/>
      <c r="J84" s="43"/>
      <c r="K84" s="44"/>
      <c r="L84" s="43"/>
    </row>
    <row r="85" spans="1:12" ht="14.5" x14ac:dyDescent="0.35">
      <c r="A85" s="23"/>
      <c r="B85" s="15"/>
      <c r="C85" s="11"/>
      <c r="D85" s="7" t="s">
        <v>22</v>
      </c>
      <c r="E85" s="42"/>
      <c r="F85" s="43"/>
      <c r="G85" s="43"/>
      <c r="H85" s="43"/>
      <c r="I85" s="43"/>
      <c r="J85" s="43"/>
      <c r="K85" s="44"/>
      <c r="L85" s="43"/>
    </row>
    <row r="86" spans="1:12" ht="14.5" x14ac:dyDescent="0.3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4.5" x14ac:dyDescent="0.3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5" x14ac:dyDescent="0.3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5" x14ac:dyDescent="0.3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5" x14ac:dyDescent="0.3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4.5" x14ac:dyDescent="0.35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4.5" x14ac:dyDescent="0.35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4.5" x14ac:dyDescent="0.3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4.5" x14ac:dyDescent="0.35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4.5" x14ac:dyDescent="0.3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4.5" x14ac:dyDescent="0.3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4.5" x14ac:dyDescent="0.3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5" x14ac:dyDescent="0.3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5" x14ac:dyDescent="0.3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74" t="s">
        <v>4</v>
      </c>
      <c r="D100" s="75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4.5" x14ac:dyDescent="0.35">
      <c r="A101" s="20">
        <v>2</v>
      </c>
      <c r="B101" s="21">
        <v>1</v>
      </c>
      <c r="C101" s="22" t="s">
        <v>19</v>
      </c>
      <c r="D101" s="5" t="s">
        <v>20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5" x14ac:dyDescent="0.3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5" x14ac:dyDescent="0.35">
      <c r="A103" s="23"/>
      <c r="B103" s="15"/>
      <c r="C103" s="11"/>
      <c r="D103" s="7" t="s">
        <v>21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5" x14ac:dyDescent="0.35">
      <c r="A104" s="23"/>
      <c r="B104" s="15"/>
      <c r="C104" s="11"/>
      <c r="D104" s="7" t="s">
        <v>22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5" x14ac:dyDescent="0.3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5" x14ac:dyDescent="0.3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5" x14ac:dyDescent="0.3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5" x14ac:dyDescent="0.3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5" x14ac:dyDescent="0.3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5" x14ac:dyDescent="0.35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5" x14ac:dyDescent="0.35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5" x14ac:dyDescent="0.3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5" x14ac:dyDescent="0.35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5" x14ac:dyDescent="0.3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5" x14ac:dyDescent="0.3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5" x14ac:dyDescent="0.3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5" x14ac:dyDescent="0.3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5" x14ac:dyDescent="0.3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thickBot="1" x14ac:dyDescent="0.3">
      <c r="A119" s="29">
        <f>A101</f>
        <v>2</v>
      </c>
      <c r="B119" s="30">
        <f>B101</f>
        <v>1</v>
      </c>
      <c r="C119" s="74" t="s">
        <v>4</v>
      </c>
      <c r="D119" s="75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4.5" x14ac:dyDescent="0.35">
      <c r="A120" s="14">
        <v>2</v>
      </c>
      <c r="B120" s="15">
        <v>2</v>
      </c>
      <c r="C120" s="22" t="s">
        <v>19</v>
      </c>
      <c r="D120" s="5" t="s">
        <v>20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5" x14ac:dyDescent="0.3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5" x14ac:dyDescent="0.35">
      <c r="A122" s="14"/>
      <c r="B122" s="15"/>
      <c r="C122" s="11"/>
      <c r="D122" s="7" t="s">
        <v>21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5" x14ac:dyDescent="0.35">
      <c r="A123" s="14"/>
      <c r="B123" s="15"/>
      <c r="C123" s="11"/>
      <c r="D123" s="7" t="s">
        <v>22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5" x14ac:dyDescent="0.3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5" x14ac:dyDescent="0.3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5" x14ac:dyDescent="0.3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5" x14ac:dyDescent="0.3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5" x14ac:dyDescent="0.3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5" x14ac:dyDescent="0.35">
      <c r="A129" s="14"/>
      <c r="B129" s="15"/>
      <c r="C129" s="11"/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5" x14ac:dyDescent="0.35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5" x14ac:dyDescent="0.3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5" x14ac:dyDescent="0.35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5" x14ac:dyDescent="0.35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5" x14ac:dyDescent="0.3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5" x14ac:dyDescent="0.3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5" x14ac:dyDescent="0.3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5" x14ac:dyDescent="0.3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 x14ac:dyDescent="0.3">
      <c r="A138" s="33">
        <f>A120</f>
        <v>2</v>
      </c>
      <c r="B138" s="33">
        <f>B120</f>
        <v>2</v>
      </c>
      <c r="C138" s="74" t="s">
        <v>4</v>
      </c>
      <c r="D138" s="75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4.5" x14ac:dyDescent="0.35">
      <c r="A139" s="20">
        <v>2</v>
      </c>
      <c r="B139" s="21">
        <v>3</v>
      </c>
      <c r="C139" s="22" t="s">
        <v>19</v>
      </c>
      <c r="D139" s="5" t="s">
        <v>20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5" x14ac:dyDescent="0.3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5" x14ac:dyDescent="0.35">
      <c r="A141" s="23"/>
      <c r="B141" s="15"/>
      <c r="C141" s="11"/>
      <c r="D141" s="7" t="s">
        <v>21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5">
      <c r="A142" s="23"/>
      <c r="B142" s="15"/>
      <c r="C142" s="11"/>
      <c r="D142" s="7" t="s">
        <v>22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5" x14ac:dyDescent="0.3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5" x14ac:dyDescent="0.3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5" x14ac:dyDescent="0.3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5" x14ac:dyDescent="0.3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5" x14ac:dyDescent="0.3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5" x14ac:dyDescent="0.35">
      <c r="A148" s="23"/>
      <c r="B148" s="15"/>
      <c r="C148" s="11"/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5" x14ac:dyDescent="0.35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5" x14ac:dyDescent="0.3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5" x14ac:dyDescent="0.3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5" x14ac:dyDescent="0.3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5" x14ac:dyDescent="0.3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5" x14ac:dyDescent="0.3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5" x14ac:dyDescent="0.3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5" x14ac:dyDescent="0.3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thickBot="1" x14ac:dyDescent="0.3">
      <c r="A157" s="29">
        <f>A139</f>
        <v>2</v>
      </c>
      <c r="B157" s="30">
        <f>B139</f>
        <v>3</v>
      </c>
      <c r="C157" s="74" t="s">
        <v>4</v>
      </c>
      <c r="D157" s="75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4.5" x14ac:dyDescent="0.35">
      <c r="A158" s="20">
        <v>2</v>
      </c>
      <c r="B158" s="21">
        <v>4</v>
      </c>
      <c r="C158" s="22" t="s">
        <v>19</v>
      </c>
      <c r="D158" s="5" t="s">
        <v>20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5" x14ac:dyDescent="0.3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5" x14ac:dyDescent="0.35">
      <c r="A160" s="23"/>
      <c r="B160" s="15"/>
      <c r="C160" s="11"/>
      <c r="D160" s="7" t="s">
        <v>21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5" x14ac:dyDescent="0.35">
      <c r="A161" s="23"/>
      <c r="B161" s="15"/>
      <c r="C161" s="11"/>
      <c r="D161" s="7" t="s">
        <v>22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5" x14ac:dyDescent="0.3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5" x14ac:dyDescent="0.3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5" x14ac:dyDescent="0.3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5" x14ac:dyDescent="0.3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5" x14ac:dyDescent="0.3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5" x14ac:dyDescent="0.35">
      <c r="A167" s="23"/>
      <c r="B167" s="15"/>
      <c r="C167" s="11"/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5" x14ac:dyDescent="0.3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5" x14ac:dyDescent="0.3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5" x14ac:dyDescent="0.3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5" x14ac:dyDescent="0.3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5" x14ac:dyDescent="0.3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5" x14ac:dyDescent="0.3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5" x14ac:dyDescent="0.3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5" x14ac:dyDescent="0.3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thickBot="1" x14ac:dyDescent="0.3">
      <c r="A176" s="29">
        <f>A158</f>
        <v>2</v>
      </c>
      <c r="B176" s="30">
        <f>B158</f>
        <v>4</v>
      </c>
      <c r="C176" s="74" t="s">
        <v>4</v>
      </c>
      <c r="D176" s="75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4.5" x14ac:dyDescent="0.35">
      <c r="A177" s="20">
        <v>2</v>
      </c>
      <c r="B177" s="21">
        <v>5</v>
      </c>
      <c r="C177" s="22" t="s">
        <v>19</v>
      </c>
      <c r="D177" s="5" t="s">
        <v>20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5" x14ac:dyDescent="0.3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5" x14ac:dyDescent="0.35">
      <c r="A179" s="23"/>
      <c r="B179" s="15"/>
      <c r="C179" s="11"/>
      <c r="D179" s="7" t="s">
        <v>21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5" x14ac:dyDescent="0.35">
      <c r="A180" s="23"/>
      <c r="B180" s="15"/>
      <c r="C180" s="11"/>
      <c r="D180" s="7" t="s">
        <v>22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5" x14ac:dyDescent="0.3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5" x14ac:dyDescent="0.3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5" x14ac:dyDescent="0.3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5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5" x14ac:dyDescent="0.3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5" x14ac:dyDescent="0.35">
      <c r="A186" s="23"/>
      <c r="B186" s="15"/>
      <c r="C186" s="11"/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5" x14ac:dyDescent="0.3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5" x14ac:dyDescent="0.3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5" x14ac:dyDescent="0.3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5" x14ac:dyDescent="0.3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5" x14ac:dyDescent="0.3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5" x14ac:dyDescent="0.3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5" x14ac:dyDescent="0.3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5" x14ac:dyDescent="0.3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thickBot="1" x14ac:dyDescent="0.3">
      <c r="A195" s="29">
        <f>A177</f>
        <v>2</v>
      </c>
      <c r="B195" s="30">
        <f>B177</f>
        <v>5</v>
      </c>
      <c r="C195" s="74" t="s">
        <v>4</v>
      </c>
      <c r="D195" s="75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ht="13.5" thickBot="1" x14ac:dyDescent="0.3">
      <c r="A196" s="27"/>
      <c r="B196" s="28"/>
      <c r="C196" s="76" t="s">
        <v>5</v>
      </c>
      <c r="D196" s="76"/>
      <c r="E196" s="76"/>
      <c r="F196" s="34">
        <f>(F24+F43+F62+F81+F100+F119+F138+F157+F176+F195)/(IF(F24=0,0,1)+IF(F43=0,0,1)+IF(F62=0,0,1)+IF(F81=0,0,1)+IF(F100=0,0,1)+IF(F119=0,0,1)+IF(F138=0,0,1)+IF(F157=0,0,1)+IF(F176=0,0,1)+IF(F195=0,0,1))</f>
        <v>790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36.31</v>
      </c>
      <c r="H196" s="34">
        <f t="shared" si="94"/>
        <v>28.830000000000002</v>
      </c>
      <c r="I196" s="34">
        <f t="shared" si="94"/>
        <v>111.73</v>
      </c>
      <c r="J196" s="34">
        <f t="shared" si="94"/>
        <v>861.07999999999993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136.85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Музей</cp:lastModifiedBy>
  <dcterms:created xsi:type="dcterms:W3CDTF">2022-05-16T14:23:56Z</dcterms:created>
  <dcterms:modified xsi:type="dcterms:W3CDTF">2025-02-18T08:28:15Z</dcterms:modified>
</cp:coreProperties>
</file>