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меню весна для размещения март  5-11 кл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<sst xmlns="http://schemas.openxmlformats.org/spreadsheetml/2006/main" count="197" uniqueCount="48">
  <si>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</si>
  <si>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</si>
  <si>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</si>
  <si>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</si>
  <si>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</si>
  <si>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</si>
  <si>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</si>
  <si>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</si>
  <si>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</si>
  <si>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</si>
  <si>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</si>
  <si>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</si>
  <si>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</si>
  <si>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</si>
  <si>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</si>
  <si>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</si>
  <si>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</si>
  <si>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</si>
  <si>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</si>
  <si>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</si>
  <si>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</si>
  <si>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</si>
  <si>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</si>
  <si>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</si>
  <si>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</si>
  <si>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</si>
  <si>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</si>
  <si>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</si>
  <si>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</si>
  <si>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</si>
  <si>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</si>
  <si>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</si>
  <si>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</si>
  <si>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</si>
  <si>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</si>
  <si>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</si>
  <si>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</si>
  <si>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</si>
  <si>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</si>
  <si>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</si>
  <si>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</si>
  <si>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</si>
  <si>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Горошек консервированный</t>
  </si>
  <si>
    <t xml:space="preserve">Кисель витаминизированный плодово – ягодный </t>
  </si>
  <si>
    <t>Суп картофельный с мясом</t>
  </si>
  <si>
    <t>Печень говяжья тушеная в сметанном соусе</t>
  </si>
  <si>
    <t>Макароны отварные с маслом</t>
  </si>
  <si>
    <t>5-11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</si>
</sst>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0" fontId="13" fillId="0" borderId="1" xfId="1" applyFont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13" fillId="0" borderId="15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3" t="s">
        <v>39</v>
      </c>
      <c r="D1" s="74"/>
      <c r="E1" s="74"/>
      <c r="F1" s="12" t="s">
        <v>15</v>
      </c>
      <c r="G1" s="2" t="s">
        <v>16</v>
      </c>
      <c r="H1" s="75"/>
      <c r="I1" s="75"/>
      <c r="J1" s="75"/>
      <c r="K1" s="75"/>
    </row>
    <row r="2" spans="1:12" ht="18" x14ac:dyDescent="0.25">
      <c r="A2" s="35" t="s">
        <v>6</v>
      </c>
      <c r="C2" s="2"/>
      <c r="G2" s="2" t="s">
        <v>17</v>
      </c>
      <c r="H2" s="75"/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47</v>
      </c>
      <c r="G3" s="2" t="s">
        <v>18</v>
      </c>
      <c r="H3" s="48">
        <v>11</v>
      </c>
      <c r="I3" s="48">
        <v>3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100</v>
      </c>
      <c r="G14" s="56">
        <v>0.91</v>
      </c>
      <c r="H14" s="57">
        <v>0.18</v>
      </c>
      <c r="I14" s="68">
        <v>5.91</v>
      </c>
      <c r="J14" s="69">
        <v>36</v>
      </c>
      <c r="K14" s="51">
        <v>172</v>
      </c>
      <c r="L14" s="43">
        <v>25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250</v>
      </c>
      <c r="G15" s="62">
        <v>7.23</v>
      </c>
      <c r="H15" s="63">
        <v>6.88</v>
      </c>
      <c r="I15" s="64">
        <v>13.5</v>
      </c>
      <c r="J15" s="65">
        <v>144.62</v>
      </c>
      <c r="K15" s="44">
        <v>37</v>
      </c>
      <c r="L15" s="43">
        <v>21.19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100</v>
      </c>
      <c r="G16" s="62">
        <v>15.35</v>
      </c>
      <c r="H16" s="63">
        <v>8.66</v>
      </c>
      <c r="I16" s="64">
        <v>8.01</v>
      </c>
      <c r="J16" s="65">
        <v>171.26</v>
      </c>
      <c r="K16" s="44">
        <v>85</v>
      </c>
      <c r="L16" s="43">
        <v>45.9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180</v>
      </c>
      <c r="G17" s="53">
        <v>8.11</v>
      </c>
      <c r="H17" s="54">
        <v>4.72</v>
      </c>
      <c r="I17" s="55">
        <v>49.54</v>
      </c>
      <c r="J17" s="52">
        <v>272.97000000000003</v>
      </c>
      <c r="K17" s="44">
        <v>64</v>
      </c>
      <c r="L17" s="43">
        <v>11.91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58">
        <v>0</v>
      </c>
      <c r="H18" s="59">
        <v>0</v>
      </c>
      <c r="I18" s="60">
        <v>20</v>
      </c>
      <c r="J18" s="61">
        <v>80.599999999999994</v>
      </c>
      <c r="K18" s="44">
        <v>95</v>
      </c>
      <c r="L18" s="43">
        <v>6.74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58">
        <v>2.2799999999999998</v>
      </c>
      <c r="H19" s="59">
        <v>0.24</v>
      </c>
      <c r="I19" s="66">
        <v>14.76</v>
      </c>
      <c r="J19" s="67">
        <v>70.5</v>
      </c>
      <c r="K19" s="44">
        <v>119</v>
      </c>
      <c r="L19" s="43">
        <v>3.06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58">
        <v>1.32</v>
      </c>
      <c r="H20" s="59">
        <v>0.24</v>
      </c>
      <c r="I20" s="66">
        <v>8.0399999999999991</v>
      </c>
      <c r="J20" s="67">
        <v>39.6</v>
      </c>
      <c r="K20" s="44">
        <v>120</v>
      </c>
      <c r="L20" s="43">
        <v>2.4500000000000002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880</v>
      </c>
      <c r="G23" s="19">
        <f t="shared" ref="G23:J23" si="2">SUM(G14:G22)</f>
        <v>35.200000000000003</v>
      </c>
      <c r="H23" s="19">
        <f t="shared" si="2"/>
        <v>20.919999999999995</v>
      </c>
      <c r="I23" s="19">
        <f t="shared" si="2"/>
        <v>119.76000000000002</v>
      </c>
      <c r="J23" s="19">
        <f t="shared" si="2"/>
        <v>815.55000000000007</v>
      </c>
      <c r="K23" s="25"/>
      <c r="L23" s="19">
        <f t="shared" ref="L23" si="3">SUM(L14:L22)</f>
        <v>116.25</v>
      </c>
    </row>
    <row r="24" spans="1:12" ht="15" thickBot="1" x14ac:dyDescent="0.3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880</v>
      </c>
      <c r="G24" s="32">
        <f t="shared" ref="G24:J24" si="4">G13+G23</f>
        <v>35.200000000000003</v>
      </c>
      <c r="H24" s="32">
        <f t="shared" si="4"/>
        <v>20.919999999999995</v>
      </c>
      <c r="I24" s="32">
        <f t="shared" si="4"/>
        <v>119.76000000000002</v>
      </c>
      <c r="J24" s="32">
        <f t="shared" si="4"/>
        <v>815.55000000000007</v>
      </c>
      <c r="K24" s="32"/>
      <c r="L24" s="32">
        <f t="shared" ref="L24" si="5">L13+L23</f>
        <v>116.25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880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35.200000000000003</v>
      </c>
      <c r="H196" s="34">
        <f t="shared" si="94"/>
        <v>20.919999999999995</v>
      </c>
      <c r="I196" s="34">
        <f t="shared" si="94"/>
        <v>119.76000000000002</v>
      </c>
      <c r="J196" s="34">
        <f t="shared" si="94"/>
        <v>815.55000000000007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116.25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2025-03-05T02:33:11Z</dcterms:modified>
</cp:coreProperties>
</file>