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узей\Desktop\меню для зазмещения 2025\меню весна для размещения март  5-11 кл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<sst xmlns="http://schemas.openxmlformats.org/spreadsheetml/2006/main" count="197" uniqueCount="48">
  <si>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</si>
  <si>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</si>
  <si>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</si>
  <si>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</si>
  <si>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</si>
  <si>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</si>
  <si>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</si>
  <si>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</si>
  <si>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</si>
  <si>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</si>
  <si>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</si>
  <si>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</si>
  <si>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</si>
  <si>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</si>
  <si>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</si>
  <si>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</si>
  <si>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</si>
  <si>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</si>
  <si>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</si>
  <si>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</si>
  <si>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</si>
  <si>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</si>
  <si>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</si>
  <si>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</si>
  <si>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</si>
  <si>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</si>
  <si>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</si>
  <si>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</si>
  <si>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</si>
  <si>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</si>
  <si>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</si>
  <si>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</si>
  <si>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</si>
  <si>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</si>
  <si>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</si>
  <si>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</si>
  <si>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</si>
  <si>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</si>
  <si>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</si>
  <si>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</si>
  <si>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</si>
  <si>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</si>
  <si>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>Маринад из моркови</t>
  </si>
  <si>
    <t>Сок фруктовый</t>
  </si>
  <si>
    <t>Суп гороховый с мясом</t>
  </si>
  <si>
    <t>Бефстроганов (говядина)</t>
  </si>
  <si>
    <t>Каша гречневая рассыпчатая с маслом</t>
  </si>
  <si>
    <t>5-11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</si>
</sst>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2" xfId="1" applyFont="1" applyBorder="1" applyAlignment="1" applyProtection="1">
      <alignment horizontal="center"/>
      <protection locked="0"/>
    </xf>
    <xf numFmtId="0" fontId="13" fillId="4" borderId="24" xfId="0" applyFont="1" applyFill="1" applyBorder="1" applyAlignment="1" applyProtection="1">
      <alignment horizontal="center"/>
      <protection locked="0"/>
    </xf>
    <xf numFmtId="0" fontId="13" fillId="4" borderId="1" xfId="0" applyFont="1" applyFill="1" applyBorder="1" applyAlignment="1" applyProtection="1">
      <alignment horizontal="center"/>
      <protection locked="0"/>
    </xf>
    <xf numFmtId="0" fontId="13" fillId="4" borderId="15" xfId="0" applyFont="1" applyFill="1" applyBorder="1" applyAlignment="1" applyProtection="1">
      <alignment horizontal="center"/>
      <protection locked="0"/>
    </xf>
    <xf numFmtId="0" fontId="13" fillId="0" borderId="25" xfId="1" applyFont="1" applyBorder="1" applyAlignment="1" applyProtection="1">
      <alignment horizontal="center"/>
      <protection locked="0"/>
    </xf>
    <xf numFmtId="0" fontId="13" fillId="0" borderId="17" xfId="1" applyFont="1" applyBorder="1" applyAlignment="1" applyProtection="1">
      <alignment horizontal="center"/>
      <protection locked="0"/>
    </xf>
    <xf numFmtId="0" fontId="13" fillId="4" borderId="25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4" borderId="17" xfId="0" applyFont="1" applyFill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6" xfId="0" applyFont="1" applyBorder="1" applyAlignment="1" applyProtection="1">
      <alignment horizontal="center"/>
      <protection locked="0"/>
    </xf>
    <xf numFmtId="0" fontId="13" fillId="5" borderId="25" xfId="0" applyFont="1" applyFill="1" applyBorder="1" applyAlignment="1" applyProtection="1">
      <alignment horizontal="center" wrapText="1"/>
      <protection locked="0"/>
    </xf>
    <xf numFmtId="0" fontId="13" fillId="5" borderId="2" xfId="0" applyFont="1" applyFill="1" applyBorder="1" applyAlignment="1" applyProtection="1">
      <alignment horizontal="center" wrapText="1"/>
      <protection locked="0"/>
    </xf>
    <xf numFmtId="0" fontId="13" fillId="5" borderId="17" xfId="0" applyFont="1" applyFill="1" applyBorder="1" applyAlignment="1" applyProtection="1">
      <alignment horizontal="center" wrapText="1"/>
      <protection locked="0"/>
    </xf>
    <xf numFmtId="0" fontId="13" fillId="5" borderId="27" xfId="0" applyFont="1" applyFill="1" applyBorder="1" applyAlignment="1" applyProtection="1">
      <alignment horizontal="center" wrapText="1"/>
      <protection locked="0"/>
    </xf>
    <xf numFmtId="0" fontId="13" fillId="4" borderId="27" xfId="0" applyFont="1" applyFill="1" applyBorder="1" applyAlignment="1" applyProtection="1">
      <alignment horizontal="center"/>
      <protection locked="0"/>
    </xf>
    <xf numFmtId="0" fontId="13" fillId="0" borderId="27" xfId="1" applyFont="1" applyBorder="1" applyAlignment="1" applyProtection="1">
      <alignment horizontal="center"/>
      <protection locked="0"/>
    </xf>
    <xf numFmtId="0" fontId="13" fillId="4" borderId="28" xfId="0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L14" sqref="L14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75" t="s">
        <v>39</v>
      </c>
      <c r="D1" s="76"/>
      <c r="E1" s="76"/>
      <c r="F1" s="12" t="s">
        <v>15</v>
      </c>
      <c r="G1" s="2" t="s">
        <v>16</v>
      </c>
      <c r="H1" s="77"/>
      <c r="I1" s="77"/>
      <c r="J1" s="77"/>
      <c r="K1" s="77"/>
    </row>
    <row r="2" spans="1:12" ht="18" x14ac:dyDescent="0.25">
      <c r="A2" s="35" t="s">
        <v>6</v>
      </c>
      <c r="C2" s="2"/>
      <c r="G2" s="2" t="s">
        <v>17</v>
      </c>
      <c r="H2" s="77"/>
      <c r="I2" s="77"/>
      <c r="J2" s="77"/>
      <c r="K2" s="77"/>
    </row>
    <row r="3" spans="1:12" ht="17.25" customHeight="1" x14ac:dyDescent="0.25">
      <c r="A3" s="4" t="s">
        <v>8</v>
      </c>
      <c r="C3" s="2"/>
      <c r="D3" s="3"/>
      <c r="E3" s="38" t="s">
        <v>47</v>
      </c>
      <c r="G3" s="2" t="s">
        <v>18</v>
      </c>
      <c r="H3" s="48">
        <v>12</v>
      </c>
      <c r="I3" s="48">
        <v>3</v>
      </c>
      <c r="J3" s="49">
        <v>2025</v>
      </c>
      <c r="K3" s="50"/>
    </row>
    <row r="4" spans="1:12" ht="13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42</v>
      </c>
      <c r="F14" s="43">
        <v>100</v>
      </c>
      <c r="G14" s="54">
        <v>1.86</v>
      </c>
      <c r="H14" s="55">
        <v>7.12</v>
      </c>
      <c r="I14" s="56">
        <v>10.039999999999999</v>
      </c>
      <c r="J14" s="71">
        <v>114.37</v>
      </c>
      <c r="K14" s="51">
        <v>13</v>
      </c>
      <c r="L14" s="43">
        <v>11.87</v>
      </c>
    </row>
    <row r="15" spans="1:12" ht="15.5" x14ac:dyDescent="0.35">
      <c r="A15" s="23"/>
      <c r="B15" s="15"/>
      <c r="C15" s="11"/>
      <c r="D15" s="7" t="s">
        <v>26</v>
      </c>
      <c r="E15" s="42" t="s">
        <v>44</v>
      </c>
      <c r="F15" s="43">
        <v>250</v>
      </c>
      <c r="G15" s="57">
        <v>11.49</v>
      </c>
      <c r="H15" s="53">
        <v>7.05</v>
      </c>
      <c r="I15" s="58">
        <v>17.04</v>
      </c>
      <c r="J15" s="70">
        <v>176.48</v>
      </c>
      <c r="K15" s="44">
        <v>34</v>
      </c>
      <c r="L15" s="43">
        <v>21.25</v>
      </c>
    </row>
    <row r="16" spans="1:12" ht="15.5" x14ac:dyDescent="0.35">
      <c r="A16" s="23"/>
      <c r="B16" s="15"/>
      <c r="C16" s="11"/>
      <c r="D16" s="7" t="s">
        <v>27</v>
      </c>
      <c r="E16" s="42" t="s">
        <v>45</v>
      </c>
      <c r="F16" s="43">
        <v>100</v>
      </c>
      <c r="G16" s="65">
        <v>20.54</v>
      </c>
      <c r="H16" s="66">
        <v>20.6</v>
      </c>
      <c r="I16" s="67">
        <v>3.99</v>
      </c>
      <c r="J16" s="68">
        <v>284.44</v>
      </c>
      <c r="K16" s="44">
        <v>126</v>
      </c>
      <c r="L16" s="43">
        <v>84.39</v>
      </c>
    </row>
    <row r="17" spans="1:12" ht="15.5" x14ac:dyDescent="0.35">
      <c r="A17" s="23"/>
      <c r="B17" s="15"/>
      <c r="C17" s="11"/>
      <c r="D17" s="7" t="s">
        <v>28</v>
      </c>
      <c r="E17" s="42" t="s">
        <v>46</v>
      </c>
      <c r="F17" s="43">
        <v>180</v>
      </c>
      <c r="G17" s="59">
        <v>8.7100000000000009</v>
      </c>
      <c r="H17" s="60">
        <v>5.95</v>
      </c>
      <c r="I17" s="61">
        <v>38.11</v>
      </c>
      <c r="J17" s="69">
        <v>238.6</v>
      </c>
      <c r="K17" s="44">
        <v>54</v>
      </c>
      <c r="L17" s="43">
        <v>15.06</v>
      </c>
    </row>
    <row r="18" spans="1:12" ht="15.5" x14ac:dyDescent="0.35">
      <c r="A18" s="23"/>
      <c r="B18" s="15"/>
      <c r="C18" s="11"/>
      <c r="D18" s="7" t="s">
        <v>29</v>
      </c>
      <c r="E18" s="42" t="s">
        <v>43</v>
      </c>
      <c r="F18" s="43">
        <v>200</v>
      </c>
      <c r="G18" s="62">
        <v>0.2</v>
      </c>
      <c r="H18" s="52">
        <v>0</v>
      </c>
      <c r="I18" s="63">
        <v>24</v>
      </c>
      <c r="J18" s="64">
        <v>100</v>
      </c>
      <c r="K18" s="44">
        <v>107</v>
      </c>
      <c r="L18" s="43">
        <v>35</v>
      </c>
    </row>
    <row r="19" spans="1:12" ht="14.5" x14ac:dyDescent="0.35">
      <c r="A19" s="23"/>
      <c r="B19" s="15"/>
      <c r="C19" s="11"/>
      <c r="D19" s="7" t="s">
        <v>30</v>
      </c>
      <c r="E19" s="42" t="s">
        <v>40</v>
      </c>
      <c r="F19" s="43">
        <v>20</v>
      </c>
      <c r="G19" s="43">
        <v>1.52</v>
      </c>
      <c r="H19" s="43">
        <v>0.16</v>
      </c>
      <c r="I19" s="43">
        <v>9.84</v>
      </c>
      <c r="J19" s="43">
        <v>47</v>
      </c>
      <c r="K19" s="44">
        <v>119</v>
      </c>
      <c r="L19" s="43">
        <v>2.04</v>
      </c>
    </row>
    <row r="20" spans="1:12" ht="14.5" x14ac:dyDescent="0.35">
      <c r="A20" s="23"/>
      <c r="B20" s="15"/>
      <c r="C20" s="11"/>
      <c r="D20" s="7" t="s">
        <v>31</v>
      </c>
      <c r="E20" s="42" t="s">
        <v>41</v>
      </c>
      <c r="F20" s="43">
        <v>20</v>
      </c>
      <c r="G20" s="43">
        <v>1.32</v>
      </c>
      <c r="H20" s="43">
        <v>0.24</v>
      </c>
      <c r="I20" s="43">
        <v>8.0399999999999991</v>
      </c>
      <c r="J20" s="43">
        <v>39.6</v>
      </c>
      <c r="K20" s="44">
        <v>120</v>
      </c>
      <c r="L20" s="43">
        <v>2.4500000000000002</v>
      </c>
    </row>
    <row r="21" spans="1:12" ht="14.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870</v>
      </c>
      <c r="G23" s="19">
        <f t="shared" ref="G23:J23" si="2">SUM(G14:G22)</f>
        <v>45.640000000000008</v>
      </c>
      <c r="H23" s="19">
        <f t="shared" si="2"/>
        <v>41.120000000000005</v>
      </c>
      <c r="I23" s="19">
        <f t="shared" si="2"/>
        <v>111.06</v>
      </c>
      <c r="J23" s="19">
        <f t="shared" si="2"/>
        <v>1000.49</v>
      </c>
      <c r="K23" s="25"/>
      <c r="L23" s="19">
        <f t="shared" ref="L23" si="3">SUM(L14:L22)</f>
        <v>172.05999999999997</v>
      </c>
    </row>
    <row r="24" spans="1:12" ht="15" thickBot="1" x14ac:dyDescent="0.3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870</v>
      </c>
      <c r="G24" s="32">
        <f t="shared" ref="G24:J24" si="4">G13+G23</f>
        <v>45.640000000000008</v>
      </c>
      <c r="H24" s="32">
        <f t="shared" si="4"/>
        <v>41.120000000000005</v>
      </c>
      <c r="I24" s="32">
        <f t="shared" si="4"/>
        <v>111.06</v>
      </c>
      <c r="J24" s="32">
        <f t="shared" si="4"/>
        <v>1000.49</v>
      </c>
      <c r="K24" s="32"/>
      <c r="L24" s="32">
        <f t="shared" ref="L24" si="5">L13+L23</f>
        <v>172.05999999999997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2" t="s">
        <v>4</v>
      </c>
      <c r="D43" s="73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2" t="s">
        <v>4</v>
      </c>
      <c r="D62" s="73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2" t="s">
        <v>4</v>
      </c>
      <c r="D81" s="73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2" t="s">
        <v>4</v>
      </c>
      <c r="D100" s="73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72" t="s">
        <v>4</v>
      </c>
      <c r="D119" s="73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72" t="s">
        <v>4</v>
      </c>
      <c r="D138" s="73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72" t="s">
        <v>4</v>
      </c>
      <c r="D157" s="73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72" t="s">
        <v>4</v>
      </c>
      <c r="D176" s="73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72" t="s">
        <v>4</v>
      </c>
      <c r="D195" s="73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74" t="s">
        <v>5</v>
      </c>
      <c r="D196" s="74"/>
      <c r="E196" s="74"/>
      <c r="F196" s="34">
        <f>(F24+F43+F62+F81+F100+F119+F138+F157+F176+F195)/(IF(F24=0,0,1)+IF(F43=0,0,1)+IF(F62=0,0,1)+IF(F81=0,0,1)+IF(F100=0,0,1)+IF(F119=0,0,1)+IF(F138=0,0,1)+IF(F157=0,0,1)+IF(F176=0,0,1)+IF(F195=0,0,1))</f>
        <v>870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45.640000000000008</v>
      </c>
      <c r="H196" s="34">
        <f t="shared" si="94"/>
        <v>41.120000000000005</v>
      </c>
      <c r="I196" s="34">
        <f t="shared" si="94"/>
        <v>111.06</v>
      </c>
      <c r="J196" s="34">
        <f t="shared" si="94"/>
        <v>1000.49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172.05999999999997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Музей</cp:lastModifiedBy>
  <cp:lastPrinted>2025-02-11T09:15:21Z</cp:lastPrinted>
  <dcterms:created xsi:type="dcterms:W3CDTF">2022-05-16T14:23:56Z</dcterms:created>
  <dcterms:modified xsi:type="dcterms:W3CDTF">2025-03-05T03:01:00Z</dcterms:modified>
</cp:coreProperties>
</file>