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апре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G43" i="1"/>
  <c r="H43" i="1"/>
  <c r="I43" i="1"/>
  <c r="J43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G196" i="1" l="1"/>
  <c r="H196" i="1"/>
  <c r="F196" i="1"/>
</calcChain>
</file>

<file path=xl/sharedStrings.xml><?xml version="1.0" encoding="utf-8"?>
<sst xmlns="http://schemas.openxmlformats.org/spreadsheetml/2006/main" count="204" uniqueCount="48">
  <si>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</si>
  <si>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</si>
  <si>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</si>
  <si>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</si>
  <si>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</si>
  <si>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</si>
  <si>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</si>
  <si>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</si>
  <si>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</si>
  <si>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</si>
  <si>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</si>
  <si>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</si>
  <si>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</si>
  <si>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</si>
  <si>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</si>
  <si>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</si>
  <si>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</si>
  <si>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</si>
  <si>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</si>
  <si>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</si>
  <si>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</si>
  <si>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</si>
  <si>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</si>
  <si>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</si>
  <si>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</si>
  <si>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</si>
  <si>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</si>
  <si>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</si>
  <si>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</si>
  <si>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</si>
  <si>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</si>
  <si>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</si>
  <si>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</si>
  <si>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</si>
  <si>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</si>
  <si>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</si>
  <si>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</si>
  <si>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</si>
  <si>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</si>
  <si>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</si>
  <si>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</si>
  <si>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</si>
  <si>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Икра овощная</t>
  </si>
  <si>
    <t>Суп рыбный с крупой (рыбные консервы)</t>
  </si>
  <si>
    <t>Курица запеченная с сыром</t>
  </si>
  <si>
    <t>Пюре из гороха с маслом</t>
  </si>
  <si>
    <t>Компот из смеси фруктов и ягод</t>
  </si>
  <si>
    <t>1-4 кл., 5-11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</si>
</sst>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164" fontId="13" fillId="0" borderId="27" xfId="0" applyNumberFormat="1" applyFont="1" applyBorder="1" applyAlignment="1" applyProtection="1">
      <alignment horizontal="center"/>
      <protection locked="0"/>
    </xf>
    <xf numFmtId="0" fontId="12" fillId="4" borderId="28" xfId="0" applyFont="1" applyFill="1" applyBorder="1" applyAlignment="1" applyProtection="1">
      <alignment horizontal="left"/>
      <protection locked="0"/>
    </xf>
    <xf numFmtId="0" fontId="12" fillId="4" borderId="27" xfId="0" applyFont="1" applyFill="1" applyBorder="1" applyAlignment="1" applyProtection="1">
      <alignment wrapText="1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2" fillId="5" borderId="27" xfId="0" applyFont="1" applyFill="1" applyBorder="1" applyAlignment="1" applyProtection="1">
      <alignment horizontal="left" wrapText="1"/>
      <protection locked="0"/>
    </xf>
    <xf numFmtId="0" fontId="12" fillId="0" borderId="27" xfId="0" applyFont="1" applyFill="1" applyBorder="1" applyAlignment="1" applyProtection="1">
      <protection locked="0"/>
    </xf>
    <xf numFmtId="0" fontId="12" fillId="5" borderId="25" xfId="0" applyFont="1" applyFill="1" applyBorder="1" applyAlignment="1" applyProtection="1">
      <alignment horizontal="center" wrapText="1"/>
      <protection locked="0"/>
    </xf>
    <xf numFmtId="0" fontId="12" fillId="0" borderId="27" xfId="0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4" borderId="2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G41" sqref="G4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5" t="s">
        <v>39</v>
      </c>
      <c r="D1" s="86"/>
      <c r="E1" s="86"/>
      <c r="F1" s="12" t="s">
        <v>15</v>
      </c>
      <c r="G1" s="2" t="s">
        <v>16</v>
      </c>
      <c r="H1" s="87"/>
      <c r="I1" s="87"/>
      <c r="J1" s="87"/>
      <c r="K1" s="87"/>
    </row>
    <row r="2" spans="1:12" ht="18" x14ac:dyDescent="0.25">
      <c r="A2" s="35" t="s">
        <v>6</v>
      </c>
      <c r="C2" s="2"/>
      <c r="G2" s="2" t="s">
        <v>17</v>
      </c>
      <c r="H2" s="87"/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8" t="s">
        <v>47</v>
      </c>
      <c r="G3" s="2" t="s">
        <v>18</v>
      </c>
      <c r="H3" s="48">
        <v>3</v>
      </c>
      <c r="I3" s="48">
        <v>4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7" t="s">
        <v>42</v>
      </c>
      <c r="F14" s="43">
        <v>60</v>
      </c>
      <c r="G14" s="59">
        <v>1.2</v>
      </c>
      <c r="H14" s="60">
        <v>5.4</v>
      </c>
      <c r="I14" s="61">
        <v>5.16</v>
      </c>
      <c r="J14" s="62">
        <v>73.2</v>
      </c>
      <c r="K14" s="51">
        <v>135</v>
      </c>
      <c r="L14" s="43">
        <v>10.210000000000001</v>
      </c>
    </row>
    <row r="15" spans="1:12" ht="15.5" x14ac:dyDescent="0.35">
      <c r="A15" s="23"/>
      <c r="B15" s="15"/>
      <c r="C15" s="11"/>
      <c r="D15" s="7" t="s">
        <v>26</v>
      </c>
      <c r="E15" s="58" t="s">
        <v>43</v>
      </c>
      <c r="F15" s="43">
        <v>200</v>
      </c>
      <c r="G15" s="63">
        <v>4.9800000000000004</v>
      </c>
      <c r="H15" s="64">
        <v>6.07</v>
      </c>
      <c r="I15" s="65">
        <v>12.72</v>
      </c>
      <c r="J15" s="52">
        <v>125.51</v>
      </c>
      <c r="K15" s="44">
        <v>36</v>
      </c>
      <c r="L15" s="43">
        <v>15.62</v>
      </c>
    </row>
    <row r="16" spans="1:12" ht="15.5" x14ac:dyDescent="0.35">
      <c r="A16" s="23"/>
      <c r="B16" s="15"/>
      <c r="C16" s="11"/>
      <c r="D16" s="7" t="s">
        <v>27</v>
      </c>
      <c r="E16" s="66" t="s">
        <v>44</v>
      </c>
      <c r="F16" s="43">
        <v>90</v>
      </c>
      <c r="G16" s="53">
        <v>26.91</v>
      </c>
      <c r="H16" s="54">
        <v>31.85</v>
      </c>
      <c r="I16" s="55">
        <v>42.52</v>
      </c>
      <c r="J16" s="56">
        <v>553.55999999999995</v>
      </c>
      <c r="K16" s="44">
        <v>82</v>
      </c>
      <c r="L16" s="43">
        <v>60.75</v>
      </c>
    </row>
    <row r="17" spans="1:12" ht="15.5" x14ac:dyDescent="0.35">
      <c r="A17" s="23"/>
      <c r="B17" s="15"/>
      <c r="C17" s="11"/>
      <c r="D17" s="7" t="s">
        <v>28</v>
      </c>
      <c r="E17" s="67" t="s">
        <v>45</v>
      </c>
      <c r="F17" s="68">
        <v>150</v>
      </c>
      <c r="G17" s="70">
        <v>24.87</v>
      </c>
      <c r="H17" s="71">
        <v>21.09</v>
      </c>
      <c r="I17" s="72">
        <v>0.72</v>
      </c>
      <c r="J17" s="73">
        <v>290.5</v>
      </c>
      <c r="K17" s="44">
        <v>210</v>
      </c>
      <c r="L17" s="43">
        <v>9.7200000000000006</v>
      </c>
    </row>
    <row r="18" spans="1:12" ht="15.5" x14ac:dyDescent="0.35">
      <c r="A18" s="23"/>
      <c r="B18" s="15"/>
      <c r="C18" s="11"/>
      <c r="D18" s="7" t="s">
        <v>29</v>
      </c>
      <c r="E18" s="67" t="s">
        <v>46</v>
      </c>
      <c r="F18" s="69">
        <v>200</v>
      </c>
      <c r="G18" s="74">
        <v>15.82</v>
      </c>
      <c r="H18" s="75">
        <v>4.22</v>
      </c>
      <c r="I18" s="76">
        <v>32.01</v>
      </c>
      <c r="J18" s="77">
        <v>226.19</v>
      </c>
      <c r="K18" s="44">
        <v>216</v>
      </c>
      <c r="L18" s="43">
        <v>3.75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78">
        <v>3.42</v>
      </c>
      <c r="H19" s="79">
        <v>0.36</v>
      </c>
      <c r="I19" s="80">
        <v>22.14</v>
      </c>
      <c r="J19" s="81">
        <v>105.75</v>
      </c>
      <c r="K19" s="44">
        <v>119</v>
      </c>
      <c r="L19" s="43">
        <v>4.5999999999999996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25</v>
      </c>
      <c r="G20" s="78">
        <v>1.65</v>
      </c>
      <c r="H20" s="79">
        <v>0.3</v>
      </c>
      <c r="I20" s="80">
        <v>10.050000000000001</v>
      </c>
      <c r="J20" s="81">
        <v>49.5</v>
      </c>
      <c r="K20" s="44">
        <v>120</v>
      </c>
      <c r="L20" s="43">
        <v>3.06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78.850000000000009</v>
      </c>
      <c r="H23" s="19">
        <f t="shared" si="2"/>
        <v>69.289999999999992</v>
      </c>
      <c r="I23" s="19">
        <f t="shared" si="2"/>
        <v>125.32</v>
      </c>
      <c r="J23" s="19">
        <f t="shared" si="2"/>
        <v>1424.21</v>
      </c>
      <c r="K23" s="25"/>
      <c r="L23" s="19">
        <f t="shared" ref="L23" si="3">SUM(L14:L22)</f>
        <v>107.71</v>
      </c>
    </row>
    <row r="24" spans="1:12" ht="15" thickBot="1" x14ac:dyDescent="0.3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770</v>
      </c>
      <c r="G24" s="32">
        <f t="shared" ref="G24:J24" si="4">G13+G23</f>
        <v>78.850000000000009</v>
      </c>
      <c r="H24" s="32">
        <f t="shared" si="4"/>
        <v>69.289999999999992</v>
      </c>
      <c r="I24" s="32">
        <f t="shared" si="4"/>
        <v>125.32</v>
      </c>
      <c r="J24" s="32">
        <f t="shared" si="4"/>
        <v>1424.21</v>
      </c>
      <c r="K24" s="32"/>
      <c r="L24" s="32">
        <f t="shared" ref="L24" si="5">L13+L23</f>
        <v>107.71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4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42</v>
      </c>
      <c r="F33" s="43">
        <v>100</v>
      </c>
      <c r="G33" s="59">
        <v>2</v>
      </c>
      <c r="H33" s="60">
        <v>9</v>
      </c>
      <c r="I33" s="61">
        <v>8.6</v>
      </c>
      <c r="J33" s="88">
        <v>122</v>
      </c>
      <c r="K33" s="44">
        <v>135</v>
      </c>
      <c r="L33" s="43">
        <v>11.87</v>
      </c>
    </row>
    <row r="34" spans="1:12" ht="15.5" x14ac:dyDescent="0.35">
      <c r="A34" s="14"/>
      <c r="B34" s="15"/>
      <c r="C34" s="11"/>
      <c r="D34" s="7" t="s">
        <v>26</v>
      </c>
      <c r="E34" s="58" t="s">
        <v>43</v>
      </c>
      <c r="F34" s="43">
        <v>250</v>
      </c>
      <c r="G34" s="63">
        <v>6.22</v>
      </c>
      <c r="H34" s="64">
        <v>7.59</v>
      </c>
      <c r="I34" s="65">
        <v>15.9</v>
      </c>
      <c r="J34" s="52">
        <v>156.88</v>
      </c>
      <c r="K34" s="44">
        <v>36</v>
      </c>
      <c r="L34" s="43">
        <v>19.809999999999999</v>
      </c>
    </row>
    <row r="35" spans="1:12" ht="15.5" x14ac:dyDescent="0.35">
      <c r="A35" s="14"/>
      <c r="B35" s="15"/>
      <c r="C35" s="11"/>
      <c r="D35" s="7" t="s">
        <v>27</v>
      </c>
      <c r="E35" s="66" t="s">
        <v>44</v>
      </c>
      <c r="F35" s="43">
        <v>100</v>
      </c>
      <c r="G35" s="70">
        <v>27.49</v>
      </c>
      <c r="H35" s="71">
        <v>23.31</v>
      </c>
      <c r="I35" s="72">
        <v>0.79</v>
      </c>
      <c r="J35" s="73">
        <v>321.08</v>
      </c>
      <c r="K35" s="44">
        <v>82</v>
      </c>
      <c r="L35" s="43">
        <v>67.97</v>
      </c>
    </row>
    <row r="36" spans="1:12" ht="15.5" x14ac:dyDescent="0.35">
      <c r="A36" s="14"/>
      <c r="B36" s="15"/>
      <c r="C36" s="11"/>
      <c r="D36" s="7" t="s">
        <v>28</v>
      </c>
      <c r="E36" s="67" t="s">
        <v>45</v>
      </c>
      <c r="F36" s="43">
        <v>180</v>
      </c>
      <c r="G36" s="74">
        <v>18.98</v>
      </c>
      <c r="H36" s="75">
        <v>5.0599999999999996</v>
      </c>
      <c r="I36" s="76">
        <v>38.409999999999997</v>
      </c>
      <c r="J36" s="77">
        <v>271.43</v>
      </c>
      <c r="K36" s="44">
        <v>210</v>
      </c>
      <c r="L36" s="43">
        <v>11.63</v>
      </c>
    </row>
    <row r="37" spans="1:12" ht="15.5" x14ac:dyDescent="0.35">
      <c r="A37" s="14"/>
      <c r="B37" s="15"/>
      <c r="C37" s="11"/>
      <c r="D37" s="7" t="s">
        <v>29</v>
      </c>
      <c r="E37" s="67" t="s">
        <v>46</v>
      </c>
      <c r="F37" s="69">
        <v>200</v>
      </c>
      <c r="G37" s="74">
        <v>15.82</v>
      </c>
      <c r="H37" s="75">
        <v>4.22</v>
      </c>
      <c r="I37" s="76">
        <v>32.01</v>
      </c>
      <c r="J37" s="77">
        <v>226.19</v>
      </c>
      <c r="K37" s="44">
        <v>216</v>
      </c>
      <c r="L37" s="43">
        <v>3.75</v>
      </c>
    </row>
    <row r="38" spans="1:12" ht="15.5" x14ac:dyDescent="0.35">
      <c r="A38" s="14"/>
      <c r="B38" s="15"/>
      <c r="C38" s="11"/>
      <c r="D38" s="7" t="s">
        <v>30</v>
      </c>
      <c r="E38" s="42" t="s">
        <v>40</v>
      </c>
      <c r="F38" s="43">
        <v>45</v>
      </c>
      <c r="G38" s="78">
        <v>3.42</v>
      </c>
      <c r="H38" s="79">
        <v>0.36</v>
      </c>
      <c r="I38" s="80">
        <v>22.14</v>
      </c>
      <c r="J38" s="81">
        <v>105.75</v>
      </c>
      <c r="K38" s="44">
        <v>119</v>
      </c>
      <c r="L38" s="43">
        <v>4.5999999999999996</v>
      </c>
    </row>
    <row r="39" spans="1:12" ht="15.5" x14ac:dyDescent="0.35">
      <c r="A39" s="14"/>
      <c r="B39" s="15"/>
      <c r="C39" s="11"/>
      <c r="D39" s="7" t="s">
        <v>31</v>
      </c>
      <c r="E39" s="42" t="s">
        <v>41</v>
      </c>
      <c r="F39" s="43">
        <v>25</v>
      </c>
      <c r="G39" s="78">
        <v>1.65</v>
      </c>
      <c r="H39" s="79">
        <v>0.3</v>
      </c>
      <c r="I39" s="80">
        <v>10.050000000000001</v>
      </c>
      <c r="J39" s="81">
        <v>49.5</v>
      </c>
      <c r="K39" s="44">
        <v>120</v>
      </c>
      <c r="L39" s="43">
        <v>3.06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900</v>
      </c>
      <c r="G42" s="19">
        <f t="shared" ref="G42" si="10">SUM(G33:G41)</f>
        <v>75.58</v>
      </c>
      <c r="H42" s="19">
        <f t="shared" ref="H42" si="11">SUM(H33:H41)</f>
        <v>49.839999999999996</v>
      </c>
      <c r="I42" s="19">
        <f t="shared" ref="I42" si="12">SUM(I33:I41)</f>
        <v>127.89999999999999</v>
      </c>
      <c r="J42" s="19">
        <f t="shared" ref="J42:L42" si="13">SUM(J33:J41)</f>
        <v>1252.8300000000002</v>
      </c>
      <c r="K42" s="25"/>
      <c r="L42" s="19">
        <f t="shared" si="13"/>
        <v>122.69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900</v>
      </c>
      <c r="G43" s="32">
        <f t="shared" ref="G43" si="14">G32+G42</f>
        <v>75.58</v>
      </c>
      <c r="H43" s="32">
        <f t="shared" ref="H43" si="15">H32+H42</f>
        <v>49.839999999999996</v>
      </c>
      <c r="I43" s="32">
        <f t="shared" ref="I43" si="16">I32+I42</f>
        <v>127.89999999999999</v>
      </c>
      <c r="J43" s="32">
        <f t="shared" ref="J43:L43" si="17">J32+J42</f>
        <v>1252.8300000000002</v>
      </c>
      <c r="K43" s="32"/>
      <c r="L43" s="32">
        <f t="shared" si="17"/>
        <v>122.69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835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77.215000000000003</v>
      </c>
      <c r="H196" s="34">
        <f t="shared" si="94"/>
        <v>59.564999999999998</v>
      </c>
      <c r="I196" s="34">
        <f t="shared" si="94"/>
        <v>126.60999999999999</v>
      </c>
      <c r="J196" s="34">
        <f t="shared" si="94"/>
        <v>1338.52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115.19999999999999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2025-03-25T06:36:22Z</dcterms:modified>
</cp:coreProperties>
</file>